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Erika\Dropbox\FONDOS\FONDOS 2018\Plataforma FONDOS\Guías Pragmatec\3 Docs._INADEM 2.1\"/>
    </mc:Choice>
  </mc:AlternateContent>
  <xr:revisionPtr revIDLastSave="0" documentId="13_ncr:1_{0BDBD216-F7C7-4CA6-9355-03476DBB6D7E}" xr6:coauthVersionLast="32" xr6:coauthVersionMax="32" xr10:uidLastSave="{00000000-0000-0000-0000-000000000000}"/>
  <bookViews>
    <workbookView xWindow="0" yWindow="0" windowWidth="28800" windowHeight="12210" firstSheet="3" activeTab="4" xr2:uid="{00000000-000D-0000-FFFF-FFFF00000000}"/>
  </bookViews>
  <sheets>
    <sheet name="Datos del Solicitante " sheetId="2" r:id="rId1"/>
    <sheet name="Datos generales del proyecto" sheetId="1" r:id="rId2"/>
    <sheet name="Metas del proyecto" sheetId="4" r:id="rId3"/>
    <sheet name="Financiamiento del Proyecto" sheetId="3" r:id="rId4"/>
    <sheet name="Encuesta" sheetId="5" r:id="rId5"/>
  </sheet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4" i="1" l="1"/>
  <c r="M98" i="1"/>
  <c r="E288" i="1"/>
  <c r="F288" i="1"/>
  <c r="G288" i="1"/>
  <c r="E287" i="1"/>
  <c r="F287" i="1"/>
  <c r="G287" i="1"/>
  <c r="E272" i="1"/>
  <c r="F272" i="1"/>
  <c r="E273" i="1"/>
  <c r="F273" i="1"/>
  <c r="F274" i="1"/>
  <c r="E275" i="1"/>
  <c r="F275" i="1"/>
  <c r="E276" i="1"/>
  <c r="F276" i="1"/>
  <c r="F277" i="1"/>
  <c r="E278" i="1"/>
  <c r="F278" i="1"/>
  <c r="E279" i="1"/>
  <c r="F279" i="1"/>
  <c r="F280" i="1"/>
  <c r="F281" i="1"/>
  <c r="G272" i="1"/>
  <c r="G273" i="1"/>
  <c r="G274" i="1"/>
  <c r="G275" i="1"/>
  <c r="G276" i="1"/>
  <c r="G277" i="1"/>
  <c r="G278" i="1"/>
  <c r="G279" i="1"/>
  <c r="G280" i="1"/>
  <c r="G281" i="1"/>
  <c r="E274" i="1"/>
  <c r="E277" i="1"/>
  <c r="E280" i="1"/>
  <c r="E281" i="1"/>
  <c r="E289" i="1"/>
  <c r="F289" i="1"/>
  <c r="G289" i="1"/>
  <c r="D289" i="1"/>
  <c r="D274" i="1"/>
  <c r="D277" i="1"/>
  <c r="D280" i="1"/>
  <c r="D281" i="1"/>
  <c r="E282" i="1"/>
  <c r="F282" i="1"/>
  <c r="G282" i="1"/>
  <c r="D282" i="1"/>
  <c r="M257" i="1"/>
  <c r="M252" i="1"/>
  <c r="M247" i="1"/>
  <c r="M240" i="1"/>
  <c r="M235" i="1"/>
  <c r="M228" i="1"/>
  <c r="M223" i="1"/>
  <c r="M217" i="1"/>
  <c r="M212" i="1"/>
  <c r="M207" i="1"/>
  <c r="M202" i="1"/>
  <c r="M195" i="1"/>
  <c r="M190" i="1"/>
  <c r="M185" i="1"/>
  <c r="M176" i="1"/>
  <c r="M171" i="1"/>
  <c r="M166" i="1"/>
  <c r="M161" i="1"/>
  <c r="M156" i="1"/>
  <c r="M151" i="1"/>
  <c r="M146" i="1"/>
  <c r="M141" i="1"/>
  <c r="M136" i="1"/>
  <c r="M131" i="1"/>
  <c r="M120" i="1"/>
  <c r="M115" i="1"/>
  <c r="M110" i="1"/>
  <c r="M105" i="1"/>
  <c r="M43" i="1"/>
  <c r="M38" i="1"/>
  <c r="M7" i="1"/>
  <c r="M22" i="3"/>
</calcChain>
</file>

<file path=xl/sharedStrings.xml><?xml version="1.0" encoding="utf-8"?>
<sst xmlns="http://schemas.openxmlformats.org/spreadsheetml/2006/main" count="349" uniqueCount="277">
  <si>
    <t>RFC</t>
  </si>
  <si>
    <t>Nombre , denominación o razón socia:</t>
  </si>
  <si>
    <t xml:space="preserve">Fecha de inicio de actividad: </t>
  </si>
  <si>
    <t>1. DOMICILIO DEL SOLICITANTE</t>
  </si>
  <si>
    <t>Código postal:</t>
  </si>
  <si>
    <t>Localidad:</t>
  </si>
  <si>
    <t>Municipio:</t>
  </si>
  <si>
    <t>Estado:</t>
  </si>
  <si>
    <t>Calle:</t>
  </si>
  <si>
    <t xml:space="preserve">Número Exterior: </t>
  </si>
  <si>
    <t>Número interior:</t>
  </si>
  <si>
    <t>Calle posterior (opcional):</t>
  </si>
  <si>
    <t>Entre que calles</t>
  </si>
  <si>
    <t>DATOS DEL REPRESENTANTE LEGAL</t>
  </si>
  <si>
    <t>Representante Legal que firma el proyecto:</t>
  </si>
  <si>
    <t>RFC:</t>
  </si>
  <si>
    <t>CURP:</t>
  </si>
  <si>
    <t>Nombre (s):</t>
  </si>
  <si>
    <t>Apellido paterno:</t>
  </si>
  <si>
    <t>Apellido materno:</t>
  </si>
  <si>
    <t>Correo Electrónico:</t>
  </si>
  <si>
    <t>Lada:</t>
  </si>
  <si>
    <t>Teléfono fijo:</t>
  </si>
  <si>
    <t>Extensión:</t>
  </si>
  <si>
    <t>FINANCIAMIENTO DEL PROYECTO</t>
  </si>
  <si>
    <t>PARTICIPANTES</t>
  </si>
  <si>
    <t>Aquí puedes añadir a los aportantes que contribuyen al financiamiento del proyecto.</t>
  </si>
  <si>
    <t xml:space="preserve">PERFIL </t>
  </si>
  <si>
    <t xml:space="preserve">NOMBRE </t>
  </si>
  <si>
    <t>Seleccionar…</t>
  </si>
  <si>
    <t>PRESUPUESTO</t>
  </si>
  <si>
    <t>En la siguiente tabla puedes ingresas la relación de gastos para el desarrollo de tu proyecto.</t>
  </si>
  <si>
    <t>Rubro de apoyo</t>
  </si>
  <si>
    <t>Concepto</t>
  </si>
  <si>
    <t>Descripción del gasto</t>
  </si>
  <si>
    <t>Monto unitario (Incluyendo IVA)</t>
  </si>
  <si>
    <t>Cantidad</t>
  </si>
  <si>
    <t>Costo total</t>
  </si>
  <si>
    <t>Solicitud INADEM</t>
  </si>
  <si>
    <t>Aportación Sector Privado</t>
  </si>
  <si>
    <t>Aportación Estado</t>
  </si>
  <si>
    <t>Aportación Municipio</t>
  </si>
  <si>
    <t>Aportación Sector Académico</t>
  </si>
  <si>
    <t xml:space="preserve">Otras aportaciones </t>
  </si>
  <si>
    <t>Debes agregar un participante Estado</t>
  </si>
  <si>
    <t>Complete el presupuesto del Proyecto teniendo en cuenta las instrucciones y Sugerencias</t>
  </si>
  <si>
    <t>Ver % de Rubros de Apoyo</t>
  </si>
  <si>
    <t>INSTRUCCIONES:</t>
  </si>
  <si>
    <t>En la Columna "Rubro de Apoyo" debes seleccionar uno de los Rubros de Apoyo permitidos.</t>
  </si>
  <si>
    <t>En la columna "Concepto" debes seleccionar uno de los Conceptos permitidos para el proyecto.</t>
  </si>
  <si>
    <t>En la columna "Descripción del gasto" debes especificar el detalle del gasto.</t>
  </si>
  <si>
    <t>Privado</t>
  </si>
  <si>
    <t>Estado</t>
  </si>
  <si>
    <t>Municipio</t>
  </si>
  <si>
    <t>Académico</t>
  </si>
  <si>
    <t>Otro</t>
  </si>
  <si>
    <t>ENCUESTA</t>
  </si>
  <si>
    <t>PREGUNTA</t>
  </si>
  <si>
    <t>RESPUESTAS</t>
  </si>
  <si>
    <t>MUY MALA</t>
  </si>
  <si>
    <t>MALA</t>
  </si>
  <si>
    <t xml:space="preserve"> REGULAR</t>
  </si>
  <si>
    <t xml:space="preserve"> BUENA</t>
  </si>
  <si>
    <t>MUY BUENA</t>
  </si>
  <si>
    <t>EXCELENTE</t>
  </si>
  <si>
    <t>Claridad de la convocatoria</t>
  </si>
  <si>
    <t>Facilidad en el llenado de la convocatoria</t>
  </si>
  <si>
    <t>Utilidad de los apoyos para us empresa</t>
  </si>
  <si>
    <t>Efectividad de los apoyos para cubrir sus necesidades</t>
  </si>
  <si>
    <t>¿Son adecuados los montos y porcentajes para cubrir sus necesidades?</t>
  </si>
  <si>
    <t>Equidad de género (¿considera Ud. Que existen iguales oportunidades para hombres y muejeres?)</t>
  </si>
  <si>
    <t>Los rubros y conceptos de apoyo que se ofrecen en la convocatoria que participó resultan adecuados para las necesidades de su proyecto o negocio.</t>
  </si>
  <si>
    <t>Los recursos de asesoría (promocionales, talleres tutoriales, mesa de ayuda y otros) respondieron a sus necesidades.</t>
  </si>
  <si>
    <t>Desarrollo Tecnológico</t>
  </si>
  <si>
    <t>Primera línea de producción de la innovación desarrollada</t>
  </si>
  <si>
    <t>Incremento porcentual en ventas derivado del desarrollo del proyecto</t>
  </si>
  <si>
    <t>METAS DEL PROYECTO</t>
  </si>
  <si>
    <t>DATOS GENERALES DEL PROYECTO</t>
  </si>
  <si>
    <t>MIPYMES apoyadas con proyectos de innoación para generar o mejorar productos, procesos o servicios para uso propio o de otros.</t>
  </si>
  <si>
    <t>Entregables (*)</t>
  </si>
  <si>
    <t xml:space="preserve">Conforme a lo establecido en el Anexo F de las Reglas de Operación del Fondo Nacional del Emprendedor. </t>
  </si>
  <si>
    <t>Modalidad a) Desarrollo de la innovación.</t>
  </si>
  <si>
    <t>1. Informes trimestrales, final y de la aplicación de los recursos de acuerdo al Anexo F.</t>
  </si>
  <si>
    <t>2. Reporte de resultados de la innovación desarrolladas. Consultar la guía Reporte de resultados de tutoriales.</t>
  </si>
  <si>
    <t>3. Capturar en la página del INADEM en la sección de testimonios el caso de éxito del proyecto https://www.inadem.gob.mx/testimonios/</t>
  </si>
  <si>
    <t>4. Firmar en Sistema Emprendedor el Recibo Emprendedor, de haber recibido el apoyo.</t>
  </si>
  <si>
    <t>5. Capturar en el sistema el valor de las ventas (después de finalizar el proyecto).</t>
  </si>
  <si>
    <t>6. Relación de empresas atendidas en un plazo no mayor a 45 días naturales posteriores a la recepción de los recursos, conforme al numeral 35, fracción XX de las Reglas de Operación del Fondo Nacional Emprendedor para el ejercicio fiscal 2017. Para la convocatoria 2.1 la empresa beneficiada es la proponente que presenta el proyecto.</t>
  </si>
  <si>
    <t>Nombre del proyecto</t>
  </si>
  <si>
    <t>Máximo 300 caracterres</t>
  </si>
  <si>
    <t>Ciudad de México</t>
  </si>
  <si>
    <t>Aguascalientes</t>
  </si>
  <si>
    <t>Baja California</t>
  </si>
  <si>
    <t>Baja California Sur</t>
  </si>
  <si>
    <t>Campeche</t>
  </si>
  <si>
    <t>Coahuila de Zaragoza</t>
  </si>
  <si>
    <t>Colima</t>
  </si>
  <si>
    <t>Chiapas</t>
  </si>
  <si>
    <t>Chihuahua</t>
  </si>
  <si>
    <t>Durango</t>
  </si>
  <si>
    <t>Guanajuato</t>
  </si>
  <si>
    <t>Guerrero</t>
  </si>
  <si>
    <t>Hidalgo</t>
  </si>
  <si>
    <t xml:space="preserve">Jalisco </t>
  </si>
  <si>
    <t>México</t>
  </si>
  <si>
    <t>Michoacán de Ocampo</t>
  </si>
  <si>
    <t>Morelos</t>
  </si>
  <si>
    <t>Nayarit</t>
  </si>
  <si>
    <t>Nuevo León</t>
  </si>
  <si>
    <t>Oaxaca</t>
  </si>
  <si>
    <t xml:space="preserve">Puebla </t>
  </si>
  <si>
    <t>Querétaro</t>
  </si>
  <si>
    <t>Quintana Roo</t>
  </si>
  <si>
    <t>San Luis Potosí</t>
  </si>
  <si>
    <t>Tabasco</t>
  </si>
  <si>
    <t>Tamaulipas</t>
  </si>
  <si>
    <t>Tlaxcala</t>
  </si>
  <si>
    <t>Veracruz de Ignacio de la Llave</t>
  </si>
  <si>
    <t>Yucatán</t>
  </si>
  <si>
    <t>Zacatecas</t>
  </si>
  <si>
    <t>Cobertura Geográfica:</t>
  </si>
  <si>
    <t>Duración</t>
  </si>
  <si>
    <t>Máx. 18 meses</t>
  </si>
  <si>
    <t xml:space="preserve"> </t>
  </si>
  <si>
    <t xml:space="preserve">Municipio: </t>
  </si>
  <si>
    <t xml:space="preserve">Código Postal: </t>
  </si>
  <si>
    <t>Nú. Ext.</t>
  </si>
  <si>
    <t>Num. Int.</t>
  </si>
  <si>
    <t>Descripción de la ubicación (opcional):</t>
  </si>
  <si>
    <t>Entre que calles (opcional):</t>
  </si>
  <si>
    <t>Máx. 1000 caracteres</t>
  </si>
  <si>
    <t>Objetivo</t>
  </si>
  <si>
    <t>Descripción</t>
  </si>
  <si>
    <t>Máx. 4000 caracteres</t>
  </si>
  <si>
    <t>Recuerda que el objetivo de tu proyecto debe estar alineado al objeto de la convocatoria. Un buen objetivo debe ser específico, medible, factible y con plazos definidos.</t>
  </si>
  <si>
    <t xml:space="preserve">Incluye, de manera clara y precisa, la información sobre tu proyecto. Se sugiere incluir la siguiente información: </t>
  </si>
  <si>
    <t>1. En qué consiste el proyecto;
2. Bien o servicio que se producirá o proporcionará al ejecutar el proyecto;
3. Para qué se requiere el apoyo del Fondo Nacional Emprendedor (FNE);
4. Cuáles son los beneficios e impactos que se lograrán con la ejecución del proyecto;
5. Población a beneficiar (directa e indirectamente);
6. Por qué es importante obtener el apoyo del FNE;</t>
  </si>
  <si>
    <t xml:space="preserve">Recuerda que esta respuesta debe permitirnos conocer de manera rápida la información más relevante del proyecto. También ten en cuenta que la descripción del proyecto debe ser congruente con el objetivo. </t>
  </si>
  <si>
    <t>Pruebas a escala en condiciones relevantes y en condiciones operativas</t>
  </si>
  <si>
    <t>Manufacturabilidad validada, sistema completo y certificado, producto o proceso listo para comercializar</t>
  </si>
  <si>
    <t xml:space="preserve">1. Selecciona un rubro de apoyo y describe brevemente la actividad </t>
  </si>
  <si>
    <t>3. El número de actividades no es limitativo</t>
  </si>
  <si>
    <t xml:space="preserve">Rubro de apoyo </t>
  </si>
  <si>
    <t xml:space="preserve">Descripción de la actividad </t>
  </si>
  <si>
    <t>Meses (rellenar con color el periodo de duración de cada actividad)</t>
  </si>
  <si>
    <t>4. Cada rubro de apoyo debe de contar por lo menos con una actividad</t>
  </si>
  <si>
    <t>2. CALENDARIO DE ACTIVIDADES</t>
  </si>
  <si>
    <t>DIRECCIÓN DEL PROYECTO</t>
  </si>
  <si>
    <t>1. RESUMEN EJECUTIVO DEL PROYECTO</t>
  </si>
  <si>
    <t>3. CUESTIONARIO DE DUPLICIDAD DE APOYO</t>
  </si>
  <si>
    <t>¿Has recibido o recibes durante este ejercicio fiscal apoyos federales de otros programas para los mismos fines u objetivos del proyecto que vas a presentar?</t>
  </si>
  <si>
    <t xml:space="preserve">Sí </t>
  </si>
  <si>
    <t>No</t>
  </si>
  <si>
    <t>4. CUESTIONARIO DE PRODUCTIVIDAD</t>
  </si>
  <si>
    <t>Ventas anuales antes de inciar el proyecto:</t>
  </si>
  <si>
    <t>6. CUESTIONARIO DEL TIPO DE INNOVACIÓN</t>
  </si>
  <si>
    <t>¿Tu proyecto genera o mejora un producto, proceso, estrategia de mercadotecnia o de organización?</t>
  </si>
  <si>
    <t>Selecciona…</t>
  </si>
  <si>
    <t>Genera</t>
  </si>
  <si>
    <t>Mejora</t>
  </si>
  <si>
    <t>Máx. 1250 caracteres</t>
  </si>
  <si>
    <t>2. ¿Cuál es la problemática, necesidad u oportunidad de negocio que atiende la innovación a desarrollar o la adquisición de tecnología?</t>
  </si>
  <si>
    <t>Máx. 2500 caracteres</t>
  </si>
  <si>
    <t>3. Describe en qué consiste el desarrollo innovador, sus características, sus ventajas comparativas y competitivas (ventajas estratégicas sobre mis competidores) con el que participarás.</t>
  </si>
  <si>
    <t>4. Describe cómo tu proyecto se encuentra alineado al objetivo de la convocatoria 2.1.</t>
  </si>
  <si>
    <t>7. CUESTIONARIO DEL ALCANCE DEL BENEFICIO-IMPACTO DE LA INNOVACIÓN A IMPLEMENTAR</t>
  </si>
  <si>
    <t>2. ¿Qué beneficios competitivos esperas obtener y cómo pretendes alcanzarlos con el desarrollo de tu innovación?</t>
  </si>
  <si>
    <t>3. ¿Qué beneficios en tu productividad esperas obtener y cómo pretendes alcanzarlos con el desarrollo de tu innovación?</t>
  </si>
  <si>
    <t>4. ¿Qué otros beneficios esperas obtener y cómo pretendes alcanzarlos con el desarrollo de tu innovación?</t>
  </si>
  <si>
    <t>5. ¿Qué impacto consecuencia del desarrollo de tu innovación consideras habrá en el sector al que perteneces?</t>
  </si>
  <si>
    <t>7. ¿Qué impacto consecuencia del desarrollo de tu innovación consideras habrá en el país?</t>
  </si>
  <si>
    <t>8. ¿Qué impacto consecuencia del desarrollo de tu innovación consideras habrá en el mundo?</t>
  </si>
  <si>
    <t>9. ¿En cuánto tiempo consideras que tu innovación se insertará en el mercado, o la verás integrada en tus procesos productivos?</t>
  </si>
  <si>
    <t>10. En caso de que tú desarrollo innovador este orientado para consumo en tu empresa o para su posicionamiento en el mercado describe la estrategia que emplearás para su inserción (en la empresa o en el mercado) y su permanencia en el mismo (en la empresa o en el mercado).</t>
  </si>
  <si>
    <t>A. Preguntas Generales</t>
  </si>
  <si>
    <t>1. Explica de qué manera el recurso que obtendrías del INADEM te ayudará a incrementar tu productividad, competitividad y/o ventas.</t>
  </si>
  <si>
    <t>Máx. 3000 caracteres</t>
  </si>
  <si>
    <t>2. Describe los principales atributos y/o méritos de tu proyecto que lo hagan merecedor de obtener el apoyo del INADEM.</t>
  </si>
  <si>
    <t>3. Describe que hace tu empresa.</t>
  </si>
  <si>
    <t>B. Técnico</t>
  </si>
  <si>
    <t xml:space="preserve">4. ¿Con qué instalaciones y equipo cuentas para llevar a buen término tu proyecto? </t>
  </si>
  <si>
    <t>5. Describe el recurso humano de tu empresa que te apoyará para desarrollar tu proyecto:</t>
  </si>
  <si>
    <t>6. En caso de adquirir maquinaria o equipo, ¿en qué se usará?</t>
  </si>
  <si>
    <t>7. ¿Cuáles han sido las acciones que has realizado para verificar la disponibilidad de los materiales, equipo o insumos para desarrollar tu proyecto?</t>
  </si>
  <si>
    <t>8. Describe el plan de contingencia previsto ante el entorno económico actual, a nivel internacional, que permita alcanzar las metas y objetivos de tu proyecto.</t>
  </si>
  <si>
    <t>9. ¿Cuáles son las claves de éxito de tu proyecto?</t>
  </si>
  <si>
    <t>Máx. 2000 caracteres</t>
  </si>
  <si>
    <t>C. Financiero</t>
  </si>
  <si>
    <t>10. Describe detalladamente los recursos financieros con los que cuentas para ejecutar tu proyecto.</t>
  </si>
  <si>
    <t>11. Describe qué necesidades atienden los rubros de apoyo solicitados al INADEM para la ejecución de tu proyecto.</t>
  </si>
  <si>
    <t>D. Negocios</t>
  </si>
  <si>
    <t>13. Describe el área de implementación o mercado destino para tu producto, proceso, estrategia de mercadotecnia o de organización.</t>
  </si>
  <si>
    <t>14. Describe cómo la ejecución de tu proyecto te permitirá desarrollarte como proveedor de otra(s) empresa(s) e incorporarte a una cadena global de valor.</t>
  </si>
  <si>
    <t>15. ¿La innovación a desarrollar cuenta con algún contrato, orden de compra o carta de intención de compra de algún consumidor?</t>
  </si>
  <si>
    <t>9. CUESTIONARIO DE SITUACIÓN FINANCIERA</t>
  </si>
  <si>
    <t>Estado de resultados</t>
  </si>
  <si>
    <t>(+) Ventas</t>
  </si>
  <si>
    <t>(-) Costos de ventas</t>
  </si>
  <si>
    <t>AÑO 1</t>
  </si>
  <si>
    <t>AÑO 2</t>
  </si>
  <si>
    <t>AÑO 3</t>
  </si>
  <si>
    <t>(=) Utilidad Bruta</t>
  </si>
  <si>
    <t>(-) Gastos de Operación</t>
  </si>
  <si>
    <t>(-) Gastos de admtvos.</t>
  </si>
  <si>
    <t>(=) Utilidad de operación</t>
  </si>
  <si>
    <t>(+) otros productos</t>
  </si>
  <si>
    <t>(-) otros gastos</t>
  </si>
  <si>
    <t>(=) Utilidad antes de impuestos</t>
  </si>
  <si>
    <t>(-) Impuestos</t>
  </si>
  <si>
    <t>(=) Utilidad Neta</t>
  </si>
  <si>
    <t>Flujos de efectivo</t>
  </si>
  <si>
    <t>(+) Total de Ingresos</t>
  </si>
  <si>
    <t>(-) Total de Egresos</t>
  </si>
  <si>
    <t>(=) Flujo de Efectivo</t>
  </si>
  <si>
    <t>% de productividad anual estimado (% comprometido):</t>
  </si>
  <si>
    <t>Nacional o Seleccionar…</t>
  </si>
  <si>
    <t>DATOS GENERALES DEL SOLICITANTE</t>
  </si>
  <si>
    <t>En la columna "Solicitud INADEM" debes ingresar el monto del apoyo que se solicita al INADEM. Recuera que no puede superar el tope máximo del porcentaje de apoyo del Rubro. Si tines dudas revisa la tabla de % de Rubros de Apoyo.</t>
  </si>
  <si>
    <t>2. Selecciona con una "X" los meses durante los cuales realizarás la actividad descrita. No es necesario que sean consecutivos.</t>
  </si>
  <si>
    <t>CIERRE 2017</t>
  </si>
  <si>
    <t>Seleccione el Estado de mayor impacto de su proyecto:</t>
  </si>
  <si>
    <t>Monto Total</t>
  </si>
  <si>
    <t>5. CUESTIONARIO DE SECTORES PRIORITARIOS</t>
  </si>
  <si>
    <t>Selecciona el sector</t>
  </si>
  <si>
    <t>Aeroespacial</t>
  </si>
  <si>
    <t>Agroindustrial</t>
  </si>
  <si>
    <t>Automotriz</t>
  </si>
  <si>
    <t>Automotriz (autopartes) y equipo de transporte marítimo</t>
  </si>
  <si>
    <t>Diseño y Moda</t>
  </si>
  <si>
    <t>Electrodomésticos</t>
  </si>
  <si>
    <t>Energía Renovable</t>
  </si>
  <si>
    <t>Equipo Médico</t>
  </si>
  <si>
    <t>Indsutria Textil</t>
  </si>
  <si>
    <t>Maquinaria y equipo</t>
  </si>
  <si>
    <t>Metalmecánica</t>
  </si>
  <si>
    <t xml:space="preserve">Petroquímica </t>
  </si>
  <si>
    <t>Productos agropecuarios y acuicolas</t>
  </si>
  <si>
    <t>Productos de madera</t>
  </si>
  <si>
    <t>Productos para la construcción</t>
  </si>
  <si>
    <t>Producto químicos</t>
  </si>
  <si>
    <t>Servicios de apoyo a los negocios</t>
  </si>
  <si>
    <t>Servicios de investigación y desarrollo tecnológico</t>
  </si>
  <si>
    <t>Servicios logísticos</t>
  </si>
  <si>
    <t>Servicios Financieros especializados</t>
  </si>
  <si>
    <t>Servicios logísticos y puertos</t>
  </si>
  <si>
    <t>Servicios médicos</t>
  </si>
  <si>
    <t>Servicios médicos (turismo médico)</t>
  </si>
  <si>
    <t>Servicios turísticos</t>
  </si>
  <si>
    <t>Tecnologías de la información y comunicaciones</t>
  </si>
  <si>
    <t>Textil</t>
  </si>
  <si>
    <t>Textil - cuero- calzado proveeduría</t>
  </si>
  <si>
    <t>Textil y confección</t>
  </si>
  <si>
    <t>Químicos y petroquímicos</t>
  </si>
  <si>
    <t>Alimentos</t>
  </si>
  <si>
    <t>Artesanía</t>
  </si>
  <si>
    <t>Bioeconomía</t>
  </si>
  <si>
    <t>Biotecnología</t>
  </si>
  <si>
    <t>Dispositivos y componentes</t>
  </si>
  <si>
    <t>Electrónico / Eléctrico</t>
  </si>
  <si>
    <t>Energético / Energías limpias</t>
  </si>
  <si>
    <t>Logística y movilidad</t>
  </si>
  <si>
    <t>Minería de metálicos</t>
  </si>
  <si>
    <t>Minería de minerales metálicos y no metálicos</t>
  </si>
  <si>
    <t>Productos de plástico</t>
  </si>
  <si>
    <t>Electrónica y TICS</t>
  </si>
  <si>
    <t>Comercio y servisio</t>
  </si>
  <si>
    <t>Biotecnología y salud</t>
  </si>
  <si>
    <t>Diseño, moda, tetil y confección</t>
  </si>
  <si>
    <t>Manufactura avanzada</t>
  </si>
  <si>
    <t>Si</t>
  </si>
  <si>
    <t>1. ¿Tu proyecto desarrolla o adquiere Tecnologías Emergentes? (Selecciona con una "X")</t>
  </si>
  <si>
    <t>En caso de ser afirmativa la pregunta anterior, describe el tipo de tecnología y sus objetivos así como también los resultdos esperados</t>
  </si>
  <si>
    <t>5. Registra la conclusión emitida en el documento de Monitoreo tecnológico y comercial (No aplica para propuestas con validación de los Nodos Binacionales de la Innovación).</t>
  </si>
  <si>
    <t>1. ¿Qué beneficios económicos esperas obtener y cómo pretendes alcanzarlos con el desarrollo de tu innovación? (incluye cifras)</t>
  </si>
  <si>
    <t xml:space="preserve">6. ¿Qué impacto consecuencia del desarrollo de tu innovación consideras habrá en el mercado al que perteneces? </t>
  </si>
  <si>
    <t>12. Captura las razones del porque sí se debe desarrollar tu proyecto.</t>
  </si>
  <si>
    <t>8. CUESTIONARIO DE INFROMACIÓN TÉCNICA, FINANCIERA Y DE NEGOCIOS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</si>
</sst>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8"/>
      <color theme="4" tint="-0.249977111117893"/>
      <name val="Calibri"/>
      <family val="2"/>
      <scheme val="minor"/>
    </font>
    <font>
      <b/>
      <sz val="14"/>
      <color theme="0"/>
      <name val="Nunito Sans"/>
    </font>
    <font>
      <sz val="11"/>
      <color theme="1"/>
      <name val="Nunito Sans"/>
    </font>
    <font>
      <b/>
      <i/>
      <sz val="11"/>
      <color theme="1"/>
      <name val="Nunito Sans"/>
    </font>
    <font>
      <b/>
      <sz val="11"/>
      <color theme="0"/>
      <name val="Nunito Sans"/>
    </font>
    <font>
      <b/>
      <sz val="11"/>
      <color theme="1"/>
      <name val="Nunito Sans"/>
    </font>
    <font>
      <sz val="11"/>
      <color theme="0"/>
      <name val="Nunito Sans"/>
    </font>
    <font>
      <sz val="11"/>
      <color rgb="FF9BBDCC"/>
      <name val="Nunito Sans"/>
    </font>
    <font>
      <sz val="11"/>
      <color rgb="FF9BBDCC"/>
      <name val="Calibri"/>
      <family val="2"/>
      <scheme val="minor"/>
    </font>
    <font>
      <b/>
      <sz val="18"/>
      <color theme="4" tint="-0.249977111117893"/>
      <name val="Nunito Sans"/>
    </font>
    <font>
      <b/>
      <sz val="12"/>
      <color theme="0"/>
      <name val="Nunito Sans"/>
    </font>
    <font>
      <i/>
      <sz val="10"/>
      <color theme="1"/>
      <name val="Nunito Sans"/>
    </font>
    <font>
      <sz val="11"/>
      <color theme="4"/>
      <name val="Nunito Sans"/>
    </font>
    <font>
      <sz val="11"/>
      <color rgb="FFFF0000"/>
      <name val="Nunito Sans"/>
    </font>
    <font>
      <b/>
      <sz val="14"/>
      <color rgb="FF11AC5D"/>
      <name val="Calibri"/>
      <family val="2"/>
      <scheme val="minor"/>
    </font>
    <font>
      <b/>
      <i/>
      <sz val="10"/>
      <color theme="1"/>
      <name val="Nunito Sans"/>
    </font>
    <font>
      <b/>
      <u/>
      <sz val="12"/>
      <color rgb="FF11AC5D"/>
      <name val="Nunito Sans"/>
    </font>
    <font>
      <sz val="11"/>
      <color rgb="FF5C7484"/>
      <name val="Nunito Sans"/>
    </font>
    <font>
      <i/>
      <sz val="10"/>
      <color rgb="FF11AC5D"/>
      <name val="Nunito Sans"/>
    </font>
    <font>
      <b/>
      <i/>
      <sz val="10"/>
      <color rgb="FF11AC5D"/>
      <name val="Nunito Sans"/>
    </font>
    <font>
      <b/>
      <sz val="11"/>
      <color rgb="FF5C7484"/>
      <name val="Nunito Sans"/>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11AC5D"/>
        <bgColor indexed="64"/>
      </patternFill>
    </fill>
    <fill>
      <patternFill patternType="solid">
        <fgColor rgb="FF001B31"/>
        <bgColor indexed="64"/>
      </patternFill>
    </fill>
    <fill>
      <patternFill patternType="solid">
        <fgColor rgb="FF1277A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5">
    <xf numFmtId="0" fontId="0" fillId="0" borderId="0" xfId="0"/>
    <xf numFmtId="0" fontId="2" fillId="0" borderId="0" xfId="0" applyFont="1"/>
    <xf numFmtId="0" fontId="3" fillId="0" borderId="0" xfId="0" applyFont="1" applyBorder="1" applyAlignment="1">
      <alignment horizontal="center"/>
    </xf>
    <xf numFmtId="0" fontId="0" fillId="0" borderId="0" xfId="0" applyBorder="1" applyAlignment="1">
      <alignment horizontal="center"/>
    </xf>
    <xf numFmtId="0" fontId="5" fillId="0" borderId="0" xfId="0" applyFont="1"/>
    <xf numFmtId="0" fontId="5" fillId="0" borderId="0" xfId="0" applyFont="1" applyAlignment="1">
      <alignment wrapText="1"/>
    </xf>
    <xf numFmtId="0" fontId="8" fillId="0" borderId="0" xfId="0" applyFont="1"/>
    <xf numFmtId="0" fontId="5" fillId="0" borderId="0" xfId="0" applyFont="1" applyAlignment="1">
      <alignment horizontal="center"/>
    </xf>
    <xf numFmtId="0" fontId="5" fillId="0" borderId="1" xfId="0" applyFont="1" applyBorder="1"/>
    <xf numFmtId="0" fontId="7" fillId="6" borderId="0" xfId="0" applyFont="1" applyFill="1" applyAlignment="1">
      <alignment horizontal="left"/>
    </xf>
    <xf numFmtId="0" fontId="7" fillId="6" borderId="0" xfId="0" applyFont="1" applyFill="1" applyAlignment="1">
      <alignment horizontal="center"/>
    </xf>
    <xf numFmtId="0" fontId="10" fillId="0" borderId="1" xfId="0" applyFont="1" applyBorder="1"/>
    <xf numFmtId="0" fontId="7" fillId="6" borderId="0" xfId="0" applyFont="1" applyFill="1"/>
    <xf numFmtId="0" fontId="9" fillId="6" borderId="0" xfId="0" applyFont="1" applyFill="1" applyAlignment="1">
      <alignment horizontal="center"/>
    </xf>
    <xf numFmtId="0" fontId="7" fillId="6" borderId="1" xfId="0" applyFont="1" applyFill="1" applyBorder="1"/>
    <xf numFmtId="0" fontId="9" fillId="6" borderId="1" xfId="0" applyFont="1" applyFill="1" applyBorder="1"/>
    <xf numFmtId="0" fontId="12" fillId="0" borderId="0" xfId="0" applyFont="1" applyBorder="1" applyAlignment="1">
      <alignment horizontal="center"/>
    </xf>
    <xf numFmtId="0" fontId="14" fillId="0" borderId="0" xfId="0" applyFont="1"/>
    <xf numFmtId="0" fontId="15" fillId="0" borderId="0" xfId="0" applyFont="1"/>
    <xf numFmtId="0" fontId="16" fillId="0" borderId="0" xfId="0" applyFont="1"/>
    <xf numFmtId="0" fontId="7" fillId="5" borderId="1"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44" fontId="10" fillId="0" borderId="21" xfId="1"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vertical="center" wrapText="1"/>
    </xf>
    <xf numFmtId="0" fontId="10" fillId="0" borderId="22" xfId="0" applyFont="1" applyBorder="1" applyAlignment="1">
      <alignment vertical="center"/>
    </xf>
    <xf numFmtId="0" fontId="11" fillId="0" borderId="0" xfId="0" applyFont="1"/>
    <xf numFmtId="0" fontId="17" fillId="0" borderId="0" xfId="0" applyFont="1"/>
    <xf numFmtId="0" fontId="13" fillId="5" borderId="0" xfId="0" applyFont="1" applyFill="1" applyAlignment="1">
      <alignment horizontal="center"/>
    </xf>
    <xf numFmtId="0" fontId="18" fillId="0" borderId="0" xfId="0" applyFont="1"/>
    <xf numFmtId="0" fontId="5" fillId="0" borderId="7" xfId="0" applyFont="1" applyBorder="1"/>
    <xf numFmtId="0" fontId="5" fillId="0" borderId="12" xfId="0" applyFont="1" applyBorder="1"/>
    <xf numFmtId="0" fontId="5" fillId="0" borderId="23" xfId="0" applyFont="1" applyBorder="1"/>
    <xf numFmtId="0" fontId="5" fillId="0" borderId="0" xfId="0" applyFont="1" applyBorder="1"/>
    <xf numFmtId="0" fontId="5" fillId="0" borderId="0" xfId="0" applyFont="1" applyAlignment="1">
      <alignment horizontal="left" wrapText="1"/>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44" fontId="5" fillId="0" borderId="23" xfId="1" applyFont="1" applyBorder="1"/>
    <xf numFmtId="44" fontId="5" fillId="0" borderId="0" xfId="1" applyFont="1" applyBorder="1"/>
    <xf numFmtId="44" fontId="5" fillId="0" borderId="36" xfId="1" applyFont="1" applyBorder="1"/>
    <xf numFmtId="0" fontId="5" fillId="2" borderId="23" xfId="0" applyFont="1" applyFill="1" applyBorder="1"/>
    <xf numFmtId="0" fontId="5" fillId="2" borderId="0" xfId="0" applyFont="1" applyFill="1" applyBorder="1"/>
    <xf numFmtId="44" fontId="5" fillId="2" borderId="23" xfId="1" applyFont="1" applyFill="1" applyBorder="1"/>
    <xf numFmtId="44" fontId="5" fillId="2" borderId="0" xfId="1" applyFont="1" applyFill="1" applyBorder="1"/>
    <xf numFmtId="44" fontId="5" fillId="2" borderId="36" xfId="1" applyFont="1" applyFill="1" applyBorder="1"/>
    <xf numFmtId="0" fontId="8" fillId="2" borderId="18" xfId="0" applyFont="1" applyFill="1" applyBorder="1"/>
    <xf numFmtId="0" fontId="8" fillId="2" borderId="24" xfId="0" applyFont="1" applyFill="1" applyBorder="1"/>
    <xf numFmtId="44" fontId="8" fillId="2" borderId="18" xfId="1" applyFont="1" applyFill="1" applyBorder="1"/>
    <xf numFmtId="44" fontId="8" fillId="2" borderId="24" xfId="1" applyFont="1" applyFill="1" applyBorder="1"/>
    <xf numFmtId="44" fontId="8" fillId="2" borderId="25" xfId="1" applyFont="1" applyFill="1" applyBorder="1"/>
    <xf numFmtId="0" fontId="5" fillId="2" borderId="18" xfId="0" applyFont="1" applyFill="1" applyBorder="1"/>
    <xf numFmtId="0" fontId="5" fillId="2" borderId="24" xfId="0" applyFont="1" applyFill="1" applyBorder="1"/>
    <xf numFmtId="44" fontId="5" fillId="2" borderId="18" xfId="1" applyFont="1" applyFill="1" applyBorder="1"/>
    <xf numFmtId="44" fontId="5" fillId="2" borderId="24" xfId="1" applyFont="1" applyFill="1" applyBorder="1"/>
    <xf numFmtId="44" fontId="5" fillId="2" borderId="25" xfId="1" applyFont="1" applyFill="1" applyBorder="1"/>
    <xf numFmtId="0" fontId="7" fillId="5" borderId="26" xfId="0" applyFont="1" applyFill="1" applyBorder="1" applyAlignment="1">
      <alignment horizont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8" xfId="0" applyFont="1" applyBorder="1" applyAlignment="1">
      <alignment horizontal="center" vertical="center"/>
    </xf>
    <xf numFmtId="0" fontId="10" fillId="0" borderId="34"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9" fillId="0" borderId="0" xfId="0" applyFont="1"/>
    <xf numFmtId="0" fontId="21" fillId="0" borderId="0" xfId="0" applyFont="1"/>
    <xf numFmtId="0" fontId="22" fillId="0" borderId="0" xfId="0" applyFont="1"/>
    <xf numFmtId="0" fontId="4" fillId="4" borderId="0" xfId="0" applyFont="1" applyFill="1" applyBorder="1" applyAlignment="1">
      <alignment horizontal="center" vertical="center"/>
    </xf>
    <xf numFmtId="0" fontId="7" fillId="5" borderId="0" xfId="0" applyFont="1" applyFill="1" applyAlignment="1">
      <alignment horizontal="left"/>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5" xfId="0" applyFont="1" applyFill="1" applyBorder="1" applyAlignment="1">
      <alignment horizontal="center"/>
    </xf>
    <xf numFmtId="0" fontId="6" fillId="0" borderId="0" xfId="0" applyFont="1" applyFill="1" applyAlignment="1">
      <alignment horizontal="right" vertical="center" wrapText="1"/>
    </xf>
    <xf numFmtId="0" fontId="7" fillId="6" borderId="1" xfId="0" applyFont="1" applyFill="1" applyBorder="1" applyAlignment="1">
      <alignment horizontal="center" wrapText="1"/>
    </xf>
    <xf numFmtId="0" fontId="7" fillId="6" borderId="2" xfId="0" applyFont="1" applyFill="1" applyBorder="1" applyAlignment="1">
      <alignment horizontal="center"/>
    </xf>
    <xf numFmtId="0" fontId="7" fillId="6" borderId="0" xfId="0" applyFont="1" applyFill="1" applyBorder="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7" fillId="6" borderId="0" xfId="0" applyFont="1" applyFill="1" applyAlignment="1">
      <alignment horizontal="left"/>
    </xf>
    <xf numFmtId="0" fontId="7" fillId="6" borderId="6" xfId="0" applyFont="1" applyFill="1" applyBorder="1" applyAlignment="1">
      <alignment horizontal="center"/>
    </xf>
    <xf numFmtId="0" fontId="13" fillId="5" borderId="0" xfId="0" applyFont="1" applyFill="1" applyAlignment="1">
      <alignment horizontal="left"/>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13" fillId="5" borderId="0" xfId="0" applyFont="1" applyFill="1" applyAlignment="1">
      <alignment horizontal="center"/>
    </xf>
    <xf numFmtId="0" fontId="20" fillId="0" borderId="9"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14" fillId="0" borderId="12" xfId="0" applyFont="1" applyBorder="1" applyAlignment="1">
      <alignment horizontal="center"/>
    </xf>
    <xf numFmtId="44" fontId="20" fillId="0" borderId="9" xfId="1" applyFont="1" applyBorder="1" applyAlignment="1">
      <alignment horizontal="center" vertical="center" wrapText="1"/>
    </xf>
    <xf numFmtId="44" fontId="20" fillId="0" borderId="10" xfId="1" applyFont="1" applyBorder="1" applyAlignment="1">
      <alignment horizontal="center" vertical="center" wrapText="1"/>
    </xf>
    <xf numFmtId="44" fontId="20" fillId="0" borderId="11" xfId="1" applyFont="1" applyBorder="1" applyAlignment="1">
      <alignment horizontal="center" vertical="center" wrapText="1"/>
    </xf>
    <xf numFmtId="0" fontId="8" fillId="0" borderId="0" xfId="0" applyFont="1" applyAlignment="1">
      <alignment horizontal="left" vertical="center"/>
    </xf>
    <xf numFmtId="0" fontId="8" fillId="0" borderId="36" xfId="0" applyFont="1" applyBorder="1" applyAlignment="1">
      <alignment horizontal="left" vertical="center"/>
    </xf>
    <xf numFmtId="0" fontId="8" fillId="0" borderId="0" xfId="0" applyFont="1" applyAlignment="1">
      <alignment horizontal="left" vertical="center" wrapText="1"/>
    </xf>
    <xf numFmtId="0" fontId="20" fillId="0" borderId="7" xfId="0" applyFont="1" applyBorder="1" applyAlignment="1">
      <alignment vertical="center" wrapText="1"/>
    </xf>
    <xf numFmtId="0" fontId="20" fillId="0" borderId="12" xfId="0" applyFont="1" applyBorder="1" applyAlignment="1">
      <alignment vertical="center" wrapText="1"/>
    </xf>
    <xf numFmtId="0" fontId="20" fillId="0" borderId="8" xfId="0" applyFont="1" applyBorder="1" applyAlignment="1">
      <alignment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7" fillId="5" borderId="7"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21" fillId="0" borderId="12" xfId="0" applyFont="1" applyBorder="1" applyAlignment="1">
      <alignment horizontal="left" wrapText="1"/>
    </xf>
    <xf numFmtId="0" fontId="21" fillId="0" borderId="0" xfId="0" applyFont="1" applyAlignment="1">
      <alignment horizontal="left" wrapText="1"/>
    </xf>
    <xf numFmtId="0" fontId="21" fillId="0" borderId="0" xfId="0" applyFont="1" applyAlignment="1">
      <alignment horizontal="left" vertical="center" wrapText="1"/>
    </xf>
    <xf numFmtId="0" fontId="20" fillId="0" borderId="9" xfId="0" applyFont="1" applyBorder="1" applyAlignment="1">
      <alignment horizontal="left"/>
    </xf>
    <xf numFmtId="0" fontId="20" fillId="0" borderId="10" xfId="0" applyFont="1" applyBorder="1" applyAlignment="1">
      <alignment horizontal="left"/>
    </xf>
    <xf numFmtId="0" fontId="20" fillId="0" borderId="11" xfId="0" applyFont="1" applyBorder="1" applyAlignment="1">
      <alignment horizontal="left"/>
    </xf>
    <xf numFmtId="0" fontId="8" fillId="0" borderId="0" xfId="0" applyFont="1" applyAlignment="1">
      <alignment horizontal="center" vertical="center"/>
    </xf>
    <xf numFmtId="0" fontId="20" fillId="0" borderId="7" xfId="0" applyFont="1" applyBorder="1" applyAlignment="1">
      <alignment horizontal="center" wrapText="1"/>
    </xf>
    <xf numFmtId="0" fontId="20" fillId="0" borderId="12" xfId="0" applyFont="1" applyBorder="1" applyAlignment="1">
      <alignment horizontal="center" wrapText="1"/>
    </xf>
    <xf numFmtId="0" fontId="20" fillId="0" borderId="8" xfId="0" applyFont="1" applyBorder="1" applyAlignment="1">
      <alignment horizontal="center" wrapText="1"/>
    </xf>
    <xf numFmtId="0" fontId="20" fillId="0" borderId="18" xfId="0" applyFont="1" applyBorder="1" applyAlignment="1">
      <alignment horizontal="center" wrapText="1"/>
    </xf>
    <xf numFmtId="0" fontId="20" fillId="0" borderId="24" xfId="0" applyFont="1" applyBorder="1" applyAlignment="1">
      <alignment horizontal="center" wrapText="1"/>
    </xf>
    <xf numFmtId="0" fontId="20" fillId="0" borderId="25" xfId="0" applyFont="1" applyBorder="1" applyAlignment="1">
      <alignment horizont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7" fillId="4" borderId="9" xfId="0" applyFont="1" applyFill="1"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8" fillId="0" borderId="0" xfId="0" applyFont="1" applyAlignment="1">
      <alignment horizontal="left" wrapText="1"/>
    </xf>
    <xf numFmtId="0" fontId="9" fillId="6" borderId="9" xfId="0" applyFont="1" applyFill="1" applyBorder="1" applyAlignment="1">
      <alignment horizontal="center"/>
    </xf>
    <xf numFmtId="0" fontId="9" fillId="6" borderId="10" xfId="0" applyFont="1" applyFill="1" applyBorder="1" applyAlignment="1">
      <alignment horizontal="center"/>
    </xf>
    <xf numFmtId="0" fontId="9" fillId="6" borderId="11" xfId="0" applyFont="1" applyFill="1" applyBorder="1" applyAlignment="1">
      <alignment horizontal="center"/>
    </xf>
    <xf numFmtId="0" fontId="5" fillId="0" borderId="23" xfId="0" applyFont="1" applyBorder="1" applyAlignment="1">
      <alignment horizontal="left" wrapText="1"/>
    </xf>
    <xf numFmtId="0" fontId="5" fillId="0" borderId="0" xfId="0" applyFont="1" applyBorder="1" applyAlignment="1">
      <alignment horizontal="left" wrapText="1"/>
    </xf>
    <xf numFmtId="0" fontId="5" fillId="2" borderId="23" xfId="0" applyFont="1" applyFill="1" applyBorder="1" applyAlignment="1">
      <alignment horizontal="left" wrapText="1"/>
    </xf>
    <xf numFmtId="0" fontId="5" fillId="2" borderId="0" xfId="0" applyFont="1" applyFill="1" applyBorder="1" applyAlignment="1">
      <alignment horizontal="left" wrapText="1"/>
    </xf>
    <xf numFmtId="0" fontId="9" fillId="4" borderId="9" xfId="0" applyFont="1" applyFill="1" applyBorder="1" applyAlignment="1">
      <alignment horizontal="center"/>
    </xf>
    <xf numFmtId="0" fontId="9" fillId="4" borderId="10" xfId="0" applyFont="1" applyFill="1" applyBorder="1" applyAlignment="1">
      <alignment horizontal="center"/>
    </xf>
    <xf numFmtId="0" fontId="9" fillId="4" borderId="11" xfId="0" applyFont="1" applyFill="1" applyBorder="1" applyAlignment="1">
      <alignment horizontal="center"/>
    </xf>
    <xf numFmtId="9" fontId="5" fillId="3" borderId="9" xfId="2" applyFont="1" applyFill="1" applyBorder="1" applyAlignment="1">
      <alignment horizontal="center" vertical="center"/>
    </xf>
    <xf numFmtId="9" fontId="5" fillId="3" borderId="10" xfId="2" applyFont="1" applyFill="1" applyBorder="1" applyAlignment="1">
      <alignment horizontal="center" vertical="center"/>
    </xf>
    <xf numFmtId="9" fontId="5" fillId="3" borderId="11" xfId="2" applyFont="1" applyFill="1" applyBorder="1" applyAlignment="1">
      <alignment horizontal="center" vertical="center"/>
    </xf>
    <xf numFmtId="0" fontId="9" fillId="6" borderId="9" xfId="0" applyFont="1" applyFill="1" applyBorder="1" applyAlignment="1">
      <alignment horizontal="left" wrapText="1"/>
    </xf>
    <xf numFmtId="0" fontId="9" fillId="6" borderId="10" xfId="0" applyFont="1" applyFill="1" applyBorder="1" applyAlignment="1">
      <alignment horizontal="left" wrapText="1"/>
    </xf>
    <xf numFmtId="0" fontId="9" fillId="6" borderId="11" xfId="0" applyFont="1" applyFill="1" applyBorder="1" applyAlignment="1">
      <alignment horizontal="left" wrapText="1"/>
    </xf>
    <xf numFmtId="0" fontId="11" fillId="0" borderId="0" xfId="0" applyFont="1" applyAlignment="1">
      <alignment horizontal="left" wrapText="1"/>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2" fillId="0" borderId="0" xfId="0" applyFont="1" applyAlignment="1">
      <alignment horizontal="left" wrapText="1"/>
    </xf>
    <xf numFmtId="0" fontId="5" fillId="0" borderId="0" xfId="0" applyFont="1" applyAlignment="1">
      <alignment horizontal="left" wrapText="1"/>
    </xf>
    <xf numFmtId="0" fontId="8" fillId="0" borderId="1" xfId="0" applyFont="1" applyBorder="1" applyAlignment="1">
      <alignment horizontal="center"/>
    </xf>
    <xf numFmtId="0" fontId="7" fillId="6" borderId="1" xfId="0" applyFont="1" applyFill="1" applyBorder="1" applyAlignment="1">
      <alignment horizont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44" fontId="10" fillId="0" borderId="21" xfId="1" applyFont="1" applyBorder="1" applyAlignment="1">
      <alignment horizontal="center"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4" xfId="0" applyFont="1" applyFill="1" applyBorder="1" applyAlignment="1">
      <alignment horizontal="center"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8" fillId="0" borderId="1" xfId="0" applyFont="1" applyBorder="1" applyAlignment="1">
      <alignment horizontal="left" vertical="center" wrapText="1"/>
    </xf>
    <xf numFmtId="0" fontId="23" fillId="0" borderId="0" xfId="0" applyFont="1" applyAlignment="1">
      <alignment horizontal="center" vertical="center"/>
    </xf>
    <xf numFmtId="0" fontId="10" fillId="0" borderId="26"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cellXfs>
  <cellStyles count="3">
    <cellStyle name="Currency" xfId="1" builtinId="4"/>
    <cellStyle name="Normal" xfId="0" builtinId="0"/>
    <cellStyle name="Percent" xfId="2" builtinId="5"/>
  </cellStyles>
  <dxfs count="38">
    <dxf>
      <font>
        <color rgb="FF9C0006"/>
      </font>
      <fill>
        <patternFill>
          <bgColor rgb="FFFFC7CE"/>
        </patternFill>
      </fill>
    </dxf>
    <dxf>
      <font>
        <color rgb="FF9C0006"/>
      </font>
      <fill>
        <patternFill>
          <bgColor rgb="FFFFC7CE"/>
        </patternFill>
      </fill>
    </dxf>
    <dxf>
      <fill>
        <patternFill patternType="lightGrid">
          <fgColor rgb="FF11AC5D"/>
          <bgColor rgb="FF1277A1"/>
        </patternFill>
      </fill>
    </dxf>
    <dxf>
      <fill>
        <patternFill patternType="lightGrid">
          <fgColor rgb="FF11AC5D"/>
          <bgColor rgb="FF1277A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C7484"/>
      <color rgb="FF9BBDCC"/>
      <color rgb="FF1277A1"/>
      <color rgb="FF11AC5D"/>
      <color rgb="FF001B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171450</xdr:rowOff>
    </xdr:from>
    <xdr:to>
      <xdr:col>1</xdr:col>
      <xdr:colOff>752475</xdr:colOff>
      <xdr:row>3</xdr:row>
      <xdr:rowOff>600075</xdr:rowOff>
    </xdr:to>
    <xdr:pic>
      <xdr:nvPicPr>
        <xdr:cNvPr id="2" name="Picture 1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300" y="657225"/>
          <a:ext cx="638175" cy="638175"/>
        </a:xfrm>
        <a:prstGeom prst="rect">
          <a:avLst/>
        </a:prstGeom>
      </xdr:spPr>
    </xdr:pic>
    <xdr:clientData/>
  </xdr:twoCellAnchor>
  <xdr:twoCellAnchor>
    <xdr:from>
      <xdr:col>2</xdr:col>
      <xdr:colOff>85725</xdr:colOff>
      <xdr:row>3</xdr:row>
      <xdr:rowOff>47625</xdr:rowOff>
    </xdr:from>
    <xdr:to>
      <xdr:col>12</xdr:col>
      <xdr:colOff>666750</xdr:colOff>
      <xdr:row>3</xdr:row>
      <xdr:rowOff>542925</xdr:rowOff>
    </xdr:to>
    <xdr:sp macro="" textlink="">
      <xdr:nvSpPr>
        <xdr:cNvPr id="3" name="TextBox 4">
          <a:extLst>
            <a:ext uri="{FF2B5EF4-FFF2-40B4-BE49-F238E27FC236}">
              <a16:creationId xmlns:a16="http://schemas.microsoft.com/office/drawing/2014/main" id="{00000000-0008-0000-0000-000003000000}"/>
            </a:ext>
          </a:extLst>
        </xdr:cNvPr>
        <xdr:cNvSpPr txBox="1"/>
      </xdr:nvSpPr>
      <xdr:spPr>
        <a:xfrm>
          <a:off x="1609725" y="742950"/>
          <a:ext cx="84867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0">
              <a:solidFill>
                <a:srgbClr val="7C8DA0"/>
              </a:solidFill>
              <a:latin typeface="Nunito Sans" panose="00000500000000000000" pitchFamily="2" charset="0"/>
            </a:rPr>
            <a:t>Los siguientes campos se autocompletan con base en la información proporcionada en el Registro y Acredtación Juridica. Recuerde que si requiere modificar algun dato será necesario reinciar tu acreditación</a:t>
          </a:r>
        </a:p>
      </xdr:txBody>
    </xdr:sp>
    <xdr:clientData/>
  </xdr:twoCellAnchor>
  <xdr:twoCellAnchor>
    <xdr:from>
      <xdr:col>0</xdr:col>
      <xdr:colOff>752475</xdr:colOff>
      <xdr:row>49</xdr:row>
      <xdr:rowOff>28575</xdr:rowOff>
    </xdr:from>
    <xdr:to>
      <xdr:col>7</xdr:col>
      <xdr:colOff>533400</xdr:colOff>
      <xdr:row>53</xdr:row>
      <xdr:rowOff>76197</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752475" y="10574111"/>
          <a:ext cx="5836104" cy="864050"/>
          <a:chOff x="781050" y="14087475"/>
          <a:chExt cx="5389969" cy="989797"/>
        </a:xfrm>
      </xdr:grpSpPr>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14135100"/>
            <a:ext cx="533431" cy="533431"/>
          </a:xfrm>
          <a:prstGeom prst="rect">
            <a:avLst/>
          </a:prstGeom>
        </xdr:spPr>
      </xdr:pic>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409700" y="14087475"/>
            <a:ext cx="4761319" cy="98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rgbClr val="EF464C"/>
                </a:solidFill>
                <a:latin typeface="Nunito Sans" panose="00000500000000000000" pitchFamily="2" charset="0"/>
              </a:rPr>
              <a:t>IMPORTANTE: </a:t>
            </a:r>
            <a:r>
              <a:rPr lang="es-ES" sz="1000">
                <a:solidFill>
                  <a:srgbClr val="11AC5D"/>
                </a:solidFill>
                <a:latin typeface="Nunito Sans" panose="00000500000000000000" pitchFamily="2" charset="0"/>
              </a:rPr>
              <a:t>Este formato ha sido elaborado por </a:t>
            </a:r>
            <a:r>
              <a:rPr lang="es-ES" sz="1050" b="1">
                <a:solidFill>
                  <a:srgbClr val="11AC5D"/>
                </a:solidFill>
                <a:latin typeface="Nunito Sans" panose="00000500000000000000" pitchFamily="2" charset="0"/>
              </a:rPr>
              <a:t>Pragmatec</a:t>
            </a:r>
            <a:r>
              <a:rPr lang="es-ES" sz="1000" b="1" baseline="30000">
                <a:solidFill>
                  <a:srgbClr val="11AC5D"/>
                </a:solidFill>
                <a:latin typeface="Nunito Sans" panose="00000500000000000000" pitchFamily="2" charset="0"/>
              </a:rPr>
              <a:t>MR</a:t>
            </a:r>
            <a:r>
              <a:rPr lang="es-ES" sz="1000">
                <a:solidFill>
                  <a:srgbClr val="11AC5D"/>
                </a:solidFill>
                <a:latin typeface="Nunito Sans" panose="00000500000000000000" pitchFamily="2" charset="0"/>
              </a:rPr>
              <a:t> como guía para preparación de un proyecto tecnológico. Su contenido se basa en la ultima versión de la convocatoria publicada y puede contener algunas diferencias con respecto a la convocatoria 2018.</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37</xdr:row>
      <xdr:rowOff>1724025</xdr:rowOff>
    </xdr:from>
    <xdr:to>
      <xdr:col>0</xdr:col>
      <xdr:colOff>523876</xdr:colOff>
      <xdr:row>39</xdr:row>
      <xdr:rowOff>4163</xdr:rowOff>
    </xdr:to>
    <xdr:pic>
      <xdr:nvPicPr>
        <xdr:cNvPr id="7" name="Picture 10">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8934450"/>
          <a:ext cx="495300" cy="495300"/>
        </a:xfrm>
        <a:prstGeom prst="rect">
          <a:avLst/>
        </a:prstGeom>
      </xdr:spPr>
    </xdr:pic>
    <xdr:clientData/>
  </xdr:twoCellAnchor>
  <xdr:twoCellAnchor editAs="oneCell">
    <xdr:from>
      <xdr:col>0</xdr:col>
      <xdr:colOff>85726</xdr:colOff>
      <xdr:row>43</xdr:row>
      <xdr:rowOff>47625</xdr:rowOff>
    </xdr:from>
    <xdr:to>
      <xdr:col>0</xdr:col>
      <xdr:colOff>581026</xdr:colOff>
      <xdr:row>44</xdr:row>
      <xdr:rowOff>91166</xdr:rowOff>
    </xdr:to>
    <xdr:pic>
      <xdr:nvPicPr>
        <xdr:cNvPr id="8" name="Picture 10">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6" y="11696700"/>
          <a:ext cx="495300" cy="495300"/>
        </a:xfrm>
        <a:prstGeom prst="rect">
          <a:avLst/>
        </a:prstGeom>
      </xdr:spPr>
    </xdr:pic>
    <xdr:clientData/>
  </xdr:twoCellAnchor>
  <xdr:twoCellAnchor>
    <xdr:from>
      <xdr:col>1</xdr:col>
      <xdr:colOff>57150</xdr:colOff>
      <xdr:row>291</xdr:row>
      <xdr:rowOff>9525</xdr:rowOff>
    </xdr:from>
    <xdr:to>
      <xdr:col>8</xdr:col>
      <xdr:colOff>161925</xdr:colOff>
      <xdr:row>295</xdr:row>
      <xdr:rowOff>57147</xdr:rowOff>
    </xdr:to>
    <xdr:grpSp>
      <xdr:nvGrpSpPr>
        <xdr:cNvPr id="9" name="Grupo 8">
          <a:extLst>
            <a:ext uri="{FF2B5EF4-FFF2-40B4-BE49-F238E27FC236}">
              <a16:creationId xmlns:a16="http://schemas.microsoft.com/office/drawing/2014/main" id="{00000000-0008-0000-0100-000009000000}"/>
            </a:ext>
          </a:extLst>
        </xdr:cNvPr>
        <xdr:cNvGrpSpPr/>
      </xdr:nvGrpSpPr>
      <xdr:grpSpPr>
        <a:xfrm>
          <a:off x="669471" y="112145989"/>
          <a:ext cx="5629275" cy="864051"/>
          <a:chOff x="781050" y="14087475"/>
          <a:chExt cx="5389969" cy="989797"/>
        </a:xfrm>
      </xdr:grpSpPr>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14135100"/>
            <a:ext cx="533431" cy="533431"/>
          </a:xfrm>
          <a:prstGeom prst="rect">
            <a:avLst/>
          </a:prstGeom>
        </xdr:spPr>
      </xdr:pic>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1409700" y="14087475"/>
            <a:ext cx="4761319" cy="98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rgbClr val="EF464C"/>
                </a:solidFill>
                <a:latin typeface="Nunito Sans" panose="00000500000000000000" pitchFamily="2" charset="0"/>
              </a:rPr>
              <a:t>IMPORTANTE: </a:t>
            </a:r>
            <a:r>
              <a:rPr lang="es-ES" sz="1000">
                <a:solidFill>
                  <a:srgbClr val="11AC5D"/>
                </a:solidFill>
                <a:latin typeface="Nunito Sans" panose="00000500000000000000" pitchFamily="2" charset="0"/>
              </a:rPr>
              <a:t>Este formato ha sido elaborado por </a:t>
            </a:r>
            <a:r>
              <a:rPr lang="es-ES" sz="1050" b="1">
                <a:solidFill>
                  <a:srgbClr val="11AC5D"/>
                </a:solidFill>
                <a:latin typeface="Nunito Sans" panose="00000500000000000000" pitchFamily="2" charset="0"/>
              </a:rPr>
              <a:t>Pragmatec</a:t>
            </a:r>
            <a:r>
              <a:rPr lang="es-ES" sz="1000" b="1" baseline="30000">
                <a:solidFill>
                  <a:srgbClr val="11AC5D"/>
                </a:solidFill>
                <a:latin typeface="Nunito Sans" panose="00000500000000000000" pitchFamily="2" charset="0"/>
              </a:rPr>
              <a:t>MR</a:t>
            </a:r>
            <a:r>
              <a:rPr lang="es-ES" sz="1000">
                <a:solidFill>
                  <a:srgbClr val="11AC5D"/>
                </a:solidFill>
                <a:latin typeface="Nunito Sans" panose="00000500000000000000" pitchFamily="2" charset="0"/>
              </a:rPr>
              <a:t> como guía para preparación de un proyecto tecnológico. Su contenido se basa en la ultima versión de la convocatoria publicada y puede contener algunas diferencias con respecto a la convocatoria 2018.</a:t>
            </a:r>
          </a:p>
        </xdr:txBody>
      </xdr:sp>
    </xdr:grpSp>
    <xdr:clientData/>
  </xdr:twoCellAnchor>
  <xdr:twoCellAnchor editAs="oneCell">
    <xdr:from>
      <xdr:col>1</xdr:col>
      <xdr:colOff>108858</xdr:colOff>
      <xdr:row>261</xdr:row>
      <xdr:rowOff>0</xdr:rowOff>
    </xdr:from>
    <xdr:to>
      <xdr:col>2</xdr:col>
      <xdr:colOff>134711</xdr:colOff>
      <xdr:row>264</xdr:row>
      <xdr:rowOff>20411</xdr:rowOff>
    </xdr:to>
    <xdr:pic>
      <xdr:nvPicPr>
        <xdr:cNvPr id="12" name="Picture 10">
          <a:extLst>
            <a:ext uri="{FF2B5EF4-FFF2-40B4-BE49-F238E27FC236}">
              <a16:creationId xmlns:a16="http://schemas.microsoft.com/office/drawing/2014/main" id="{0909C5A3-C979-46E6-88D9-8EF1DDDF8D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179" y="105019929"/>
          <a:ext cx="638175" cy="632732"/>
        </a:xfrm>
        <a:prstGeom prst="rect">
          <a:avLst/>
        </a:prstGeom>
      </xdr:spPr>
    </xdr:pic>
    <xdr:clientData/>
  </xdr:twoCellAnchor>
  <xdr:twoCellAnchor>
    <xdr:from>
      <xdr:col>2</xdr:col>
      <xdr:colOff>353786</xdr:colOff>
      <xdr:row>261</xdr:row>
      <xdr:rowOff>95250</xdr:rowOff>
    </xdr:from>
    <xdr:to>
      <xdr:col>6</xdr:col>
      <xdr:colOff>449036</xdr:colOff>
      <xdr:row>263</xdr:row>
      <xdr:rowOff>182336</xdr:rowOff>
    </xdr:to>
    <xdr:sp macro="" textlink="">
      <xdr:nvSpPr>
        <xdr:cNvPr id="13" name="TextBox 4">
          <a:extLst>
            <a:ext uri="{FF2B5EF4-FFF2-40B4-BE49-F238E27FC236}">
              <a16:creationId xmlns:a16="http://schemas.microsoft.com/office/drawing/2014/main" id="{2FBE876C-C999-44CB-B2B5-B0B5C666D566}"/>
            </a:ext>
          </a:extLst>
        </xdr:cNvPr>
        <xdr:cNvSpPr txBox="1"/>
      </xdr:nvSpPr>
      <xdr:spPr>
        <a:xfrm>
          <a:off x="1578429" y="105115179"/>
          <a:ext cx="3360964"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0">
              <a:solidFill>
                <a:srgbClr val="7C8DA0"/>
              </a:solidFill>
              <a:latin typeface="Nunito Sans" panose="00000500000000000000" pitchFamily="2" charset="0"/>
            </a:rPr>
            <a:t>En</a:t>
          </a:r>
          <a:r>
            <a:rPr lang="es-MX" sz="1100" b="0" baseline="0">
              <a:solidFill>
                <a:srgbClr val="7C8DA0"/>
              </a:solidFill>
              <a:latin typeface="Nunito Sans" panose="00000500000000000000" pitchFamily="2" charset="0"/>
            </a:rPr>
            <a:t> caso de ser afirmativo, será necesario adjuntar el documento que acredite la orden de compra.</a:t>
          </a:r>
          <a:endParaRPr lang="es-MX" sz="1100" b="0">
            <a:solidFill>
              <a:srgbClr val="7C8DA0"/>
            </a:solidFill>
            <a:latin typeface="Nunito Sans" panose="000005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27</xdr:row>
      <xdr:rowOff>104775</xdr:rowOff>
    </xdr:from>
    <xdr:to>
      <xdr:col>10</xdr:col>
      <xdr:colOff>114300</xdr:colOff>
      <xdr:row>32</xdr:row>
      <xdr:rowOff>38097</xdr:rowOff>
    </xdr:to>
    <xdr:grpSp>
      <xdr:nvGrpSpPr>
        <xdr:cNvPr id="2" name="Grupo 1">
          <a:extLst>
            <a:ext uri="{FF2B5EF4-FFF2-40B4-BE49-F238E27FC236}">
              <a16:creationId xmlns:a16="http://schemas.microsoft.com/office/drawing/2014/main" id="{00000000-0008-0000-0200-000002000000}"/>
            </a:ext>
          </a:extLst>
        </xdr:cNvPr>
        <xdr:cNvGrpSpPr/>
      </xdr:nvGrpSpPr>
      <xdr:grpSpPr>
        <a:xfrm>
          <a:off x="695325" y="6200775"/>
          <a:ext cx="5514975" cy="885822"/>
          <a:chOff x="781050" y="14087475"/>
          <a:chExt cx="5389969" cy="989797"/>
        </a:xfrm>
      </xdr:grpSpPr>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14135100"/>
            <a:ext cx="533431" cy="533431"/>
          </a:xfrm>
          <a:prstGeom prst="rect">
            <a:avLst/>
          </a:prstGeom>
        </xdr:spPr>
      </xdr:pic>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409700" y="14087475"/>
            <a:ext cx="4761319" cy="98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rgbClr val="EF464C"/>
                </a:solidFill>
                <a:latin typeface="Nunito Sans" panose="00000500000000000000" pitchFamily="2" charset="0"/>
              </a:rPr>
              <a:t>IMPORTANTE: </a:t>
            </a:r>
            <a:r>
              <a:rPr lang="es-ES" sz="1000">
                <a:solidFill>
                  <a:srgbClr val="11AC5D"/>
                </a:solidFill>
                <a:latin typeface="Nunito Sans" panose="00000500000000000000" pitchFamily="2" charset="0"/>
              </a:rPr>
              <a:t>Este formato ha sido elaborado por </a:t>
            </a:r>
            <a:r>
              <a:rPr lang="es-ES" sz="1050" b="1">
                <a:solidFill>
                  <a:srgbClr val="11AC5D"/>
                </a:solidFill>
                <a:latin typeface="Nunito Sans" panose="00000500000000000000" pitchFamily="2" charset="0"/>
              </a:rPr>
              <a:t>Pragmatec</a:t>
            </a:r>
            <a:r>
              <a:rPr lang="es-ES" sz="1000" b="1" baseline="30000">
                <a:solidFill>
                  <a:srgbClr val="11AC5D"/>
                </a:solidFill>
                <a:latin typeface="Nunito Sans" panose="00000500000000000000" pitchFamily="2" charset="0"/>
              </a:rPr>
              <a:t>MR</a:t>
            </a:r>
            <a:r>
              <a:rPr lang="es-ES" sz="1000">
                <a:solidFill>
                  <a:srgbClr val="11AC5D"/>
                </a:solidFill>
                <a:latin typeface="Nunito Sans" panose="00000500000000000000" pitchFamily="2" charset="0"/>
              </a:rPr>
              <a:t> como guía para preparación de un proyecto tecnológico. Su contenido se basa en la ultima versión de la convocatoria publicada y puede contener algunas diferencias con respecto a la convocatoria 2018.</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11</xdr:row>
      <xdr:rowOff>161925</xdr:rowOff>
    </xdr:from>
    <xdr:to>
      <xdr:col>2</xdr:col>
      <xdr:colOff>247650</xdr:colOff>
      <xdr:row>14</xdr:row>
      <xdr:rowOff>171450</xdr:rowOff>
    </xdr:to>
    <xdr:pic>
      <xdr:nvPicPr>
        <xdr:cNvPr id="2" name="Picture 1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2457450"/>
          <a:ext cx="638175" cy="638175"/>
        </a:xfrm>
        <a:prstGeom prst="rect">
          <a:avLst/>
        </a:prstGeom>
      </xdr:spPr>
    </xdr:pic>
    <xdr:clientData/>
  </xdr:twoCellAnchor>
  <xdr:twoCellAnchor>
    <xdr:from>
      <xdr:col>2</xdr:col>
      <xdr:colOff>209550</xdr:colOff>
      <xdr:row>12</xdr:row>
      <xdr:rowOff>123825</xdr:rowOff>
    </xdr:from>
    <xdr:to>
      <xdr:col>10</xdr:col>
      <xdr:colOff>95250</xdr:colOff>
      <xdr:row>15</xdr:row>
      <xdr:rowOff>0</xdr:rowOff>
    </xdr:to>
    <xdr:sp macro="" textlink="">
      <xdr:nvSpPr>
        <xdr:cNvPr id="3" name="TextBox 4">
          <a:extLst>
            <a:ext uri="{FF2B5EF4-FFF2-40B4-BE49-F238E27FC236}">
              <a16:creationId xmlns:a16="http://schemas.microsoft.com/office/drawing/2014/main" id="{00000000-0008-0000-0300-000003000000}"/>
            </a:ext>
          </a:extLst>
        </xdr:cNvPr>
        <xdr:cNvSpPr txBox="1"/>
      </xdr:nvSpPr>
      <xdr:spPr>
        <a:xfrm>
          <a:off x="1428750" y="2609850"/>
          <a:ext cx="84867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0">
              <a:solidFill>
                <a:srgbClr val="7C8DA0"/>
              </a:solidFill>
              <a:latin typeface="Nunito Sans" panose="00000500000000000000" pitchFamily="2" charset="0"/>
            </a:rPr>
            <a:t>La tabla de participantes indica, según el presupuesto, cómo está contribuído el gasto de tu proyecto.</a:t>
          </a:r>
        </a:p>
      </xdr:txBody>
    </xdr:sp>
    <xdr:clientData/>
  </xdr:twoCellAnchor>
  <xdr:twoCellAnchor>
    <xdr:from>
      <xdr:col>1</xdr:col>
      <xdr:colOff>19050</xdr:colOff>
      <xdr:row>36</xdr:row>
      <xdr:rowOff>57150</xdr:rowOff>
    </xdr:from>
    <xdr:to>
      <xdr:col>5</xdr:col>
      <xdr:colOff>190500</xdr:colOff>
      <xdr:row>40</xdr:row>
      <xdr:rowOff>104772</xdr:rowOff>
    </xdr:to>
    <xdr:grpSp>
      <xdr:nvGrpSpPr>
        <xdr:cNvPr id="4" name="Grupo 3">
          <a:extLst>
            <a:ext uri="{FF2B5EF4-FFF2-40B4-BE49-F238E27FC236}">
              <a16:creationId xmlns:a16="http://schemas.microsoft.com/office/drawing/2014/main" id="{00000000-0008-0000-0300-000004000000}"/>
            </a:ext>
          </a:extLst>
        </xdr:cNvPr>
        <xdr:cNvGrpSpPr/>
      </xdr:nvGrpSpPr>
      <xdr:grpSpPr>
        <a:xfrm>
          <a:off x="631371" y="8398329"/>
          <a:ext cx="5505450" cy="864050"/>
          <a:chOff x="781050" y="14087475"/>
          <a:chExt cx="5389969" cy="989797"/>
        </a:xfrm>
      </xdr:grpSpPr>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14135100"/>
            <a:ext cx="533431" cy="533431"/>
          </a:xfrm>
          <a:prstGeom prst="rect">
            <a:avLst/>
          </a:prstGeom>
        </xdr:spPr>
      </xdr:pic>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1409700" y="14087475"/>
            <a:ext cx="4761319" cy="98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rgbClr val="EF464C"/>
                </a:solidFill>
                <a:latin typeface="Nunito Sans" panose="00000500000000000000" pitchFamily="2" charset="0"/>
              </a:rPr>
              <a:t>IMPORTANTE: </a:t>
            </a:r>
            <a:r>
              <a:rPr lang="es-ES" sz="1000">
                <a:solidFill>
                  <a:srgbClr val="11AC5D"/>
                </a:solidFill>
                <a:latin typeface="Nunito Sans" panose="00000500000000000000" pitchFamily="2" charset="0"/>
              </a:rPr>
              <a:t>Este formato ha sido elaborado por </a:t>
            </a:r>
            <a:r>
              <a:rPr lang="es-ES" sz="1050" b="1">
                <a:solidFill>
                  <a:srgbClr val="11AC5D"/>
                </a:solidFill>
                <a:latin typeface="Nunito Sans" panose="00000500000000000000" pitchFamily="2" charset="0"/>
              </a:rPr>
              <a:t>Pragmatec</a:t>
            </a:r>
            <a:r>
              <a:rPr lang="es-ES" sz="1000" b="1" baseline="30000">
                <a:solidFill>
                  <a:srgbClr val="11AC5D"/>
                </a:solidFill>
                <a:latin typeface="Nunito Sans" panose="00000500000000000000" pitchFamily="2" charset="0"/>
              </a:rPr>
              <a:t>MR</a:t>
            </a:r>
            <a:r>
              <a:rPr lang="es-ES" sz="1000">
                <a:solidFill>
                  <a:srgbClr val="11AC5D"/>
                </a:solidFill>
                <a:latin typeface="Nunito Sans" panose="00000500000000000000" pitchFamily="2" charset="0"/>
              </a:rPr>
              <a:t> como guía para preparación de un proyecto tecnológico. Su contenido se basa en la ultima versión de la convocatoria publicada y puede contener algunas diferencias con respecto a la convocatoria 2018.</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257175</xdr:colOff>
          <xdr:row>4</xdr:row>
          <xdr:rowOff>123825</xdr:rowOff>
        </xdr:from>
        <xdr:to>
          <xdr:col>12</xdr:col>
          <xdr:colOff>647700</xdr:colOff>
          <xdr:row>6</xdr:row>
          <xdr:rowOff>66675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4492999" y="1042707"/>
              <a:ext cx="4424642" cy="368674"/>
              <a:chOff x="4524375" y="1028700"/>
              <a:chExt cx="4438650" cy="323850"/>
            </a:xfrm>
          </xdr:grpSpPr>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5</xdr:row>
          <xdr:rowOff>133350</xdr:rowOff>
        </xdr:from>
        <xdr:to>
          <xdr:col>12</xdr:col>
          <xdr:colOff>647700</xdr:colOff>
          <xdr:row>7</xdr:row>
          <xdr:rowOff>76200</xdr:rowOff>
        </xdr:to>
        <xdr:grpSp>
          <xdr:nvGrpSpPr>
            <xdr:cNvPr id="9" name="Group 8">
              <a:extLst>
                <a:ext uri="{FF2B5EF4-FFF2-40B4-BE49-F238E27FC236}">
                  <a16:creationId xmlns:a16="http://schemas.microsoft.com/office/drawing/2014/main" id="{00000000-0008-0000-0400-000009000000}"/>
                </a:ext>
              </a:extLst>
            </xdr:cNvPr>
            <xdr:cNvGrpSpPr/>
          </xdr:nvGrpSpPr>
          <xdr:grpSpPr>
            <a:xfrm>
              <a:off x="4492999" y="1265144"/>
              <a:ext cx="4424642" cy="368674"/>
              <a:chOff x="4524375" y="1028700"/>
              <a:chExt cx="4438650" cy="323850"/>
            </a:xfrm>
          </xdr:grpSpPr>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6</xdr:row>
          <xdr:rowOff>123825</xdr:rowOff>
        </xdr:from>
        <xdr:to>
          <xdr:col>12</xdr:col>
          <xdr:colOff>647700</xdr:colOff>
          <xdr:row>8</xdr:row>
          <xdr:rowOff>66675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492999" y="1468531"/>
              <a:ext cx="4424642" cy="368673"/>
              <a:chOff x="4524375" y="1028700"/>
              <a:chExt cx="4438650" cy="323850"/>
            </a:xfrm>
          </xdr:grpSpPr>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7</xdr:row>
          <xdr:rowOff>123825</xdr:rowOff>
        </xdr:from>
        <xdr:to>
          <xdr:col>12</xdr:col>
          <xdr:colOff>647700</xdr:colOff>
          <xdr:row>9</xdr:row>
          <xdr:rowOff>66675</xdr:rowOff>
        </xdr:to>
        <xdr:grpSp>
          <xdr:nvGrpSpPr>
            <xdr:cNvPr id="23" name="Group 22">
              <a:extLst>
                <a:ext uri="{FF2B5EF4-FFF2-40B4-BE49-F238E27FC236}">
                  <a16:creationId xmlns:a16="http://schemas.microsoft.com/office/drawing/2014/main" id="{00000000-0008-0000-0400-000017000000}"/>
                </a:ext>
              </a:extLst>
            </xdr:cNvPr>
            <xdr:cNvGrpSpPr/>
          </xdr:nvGrpSpPr>
          <xdr:grpSpPr>
            <a:xfrm>
              <a:off x="4492999" y="1681443"/>
              <a:ext cx="4424642" cy="368673"/>
              <a:chOff x="4524375" y="1028700"/>
              <a:chExt cx="4438650" cy="323850"/>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9</xdr:row>
          <xdr:rowOff>28575</xdr:rowOff>
        </xdr:from>
        <xdr:to>
          <xdr:col>12</xdr:col>
          <xdr:colOff>638175</xdr:colOff>
          <xdr:row>9</xdr:row>
          <xdr:rowOff>352425</xdr:rowOff>
        </xdr:to>
        <xdr:grpSp>
          <xdr:nvGrpSpPr>
            <xdr:cNvPr id="30" name="Group 29">
              <a:extLst>
                <a:ext uri="{FF2B5EF4-FFF2-40B4-BE49-F238E27FC236}">
                  <a16:creationId xmlns:a16="http://schemas.microsoft.com/office/drawing/2014/main" id="{00000000-0008-0000-0400-00001E000000}"/>
                </a:ext>
              </a:extLst>
            </xdr:cNvPr>
            <xdr:cNvGrpSpPr/>
          </xdr:nvGrpSpPr>
          <xdr:grpSpPr>
            <a:xfrm>
              <a:off x="4483474" y="2012016"/>
              <a:ext cx="4424642" cy="323850"/>
              <a:chOff x="4524375" y="1028700"/>
              <a:chExt cx="4438650" cy="323850"/>
            </a:xfrm>
          </xdr:grpSpPr>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10</xdr:row>
          <xdr:rowOff>38100</xdr:rowOff>
        </xdr:from>
        <xdr:to>
          <xdr:col>12</xdr:col>
          <xdr:colOff>657225</xdr:colOff>
          <xdr:row>10</xdr:row>
          <xdr:rowOff>361950</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4502524" y="2402541"/>
              <a:ext cx="4424642" cy="323850"/>
              <a:chOff x="4524375" y="1028700"/>
              <a:chExt cx="4438650" cy="323850"/>
            </a:xfrm>
          </xdr:grpSpPr>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11</xdr:row>
          <xdr:rowOff>133350</xdr:rowOff>
        </xdr:from>
        <xdr:to>
          <xdr:col>12</xdr:col>
          <xdr:colOff>685800</xdr:colOff>
          <xdr:row>11</xdr:row>
          <xdr:rowOff>457200</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4531099" y="2912409"/>
              <a:ext cx="4424642" cy="323850"/>
              <a:chOff x="4524375" y="1028700"/>
              <a:chExt cx="4438650" cy="323850"/>
            </a:xfrm>
          </xdr:grpSpPr>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12</xdr:row>
          <xdr:rowOff>47625</xdr:rowOff>
        </xdr:from>
        <xdr:to>
          <xdr:col>12</xdr:col>
          <xdr:colOff>666750</xdr:colOff>
          <xdr:row>12</xdr:row>
          <xdr:rowOff>371475</xdr:rowOff>
        </xdr:to>
        <xdr:grpSp>
          <xdr:nvGrpSpPr>
            <xdr:cNvPr id="51" name="Group 50">
              <a:extLst>
                <a:ext uri="{FF2B5EF4-FFF2-40B4-BE49-F238E27FC236}">
                  <a16:creationId xmlns:a16="http://schemas.microsoft.com/office/drawing/2014/main" id="{00000000-0008-0000-0400-000033000000}"/>
                </a:ext>
              </a:extLst>
            </xdr:cNvPr>
            <xdr:cNvGrpSpPr/>
          </xdr:nvGrpSpPr>
          <xdr:grpSpPr>
            <a:xfrm>
              <a:off x="4512049" y="3398184"/>
              <a:ext cx="4424642" cy="323850"/>
              <a:chOff x="4524375" y="1028700"/>
              <a:chExt cx="4438650" cy="323850"/>
            </a:xfrm>
          </xdr:grpSpPr>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45243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53911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620077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69818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7791450"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8620125" y="1028700"/>
                <a:ext cx="342900"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0</xdr:colOff>
      <xdr:row>15</xdr:row>
      <xdr:rowOff>0</xdr:rowOff>
    </xdr:from>
    <xdr:to>
      <xdr:col>9</xdr:col>
      <xdr:colOff>238125</xdr:colOff>
      <xdr:row>19</xdr:row>
      <xdr:rowOff>47622</xdr:rowOff>
    </xdr:to>
    <xdr:grpSp>
      <xdr:nvGrpSpPr>
        <xdr:cNvPr id="58" name="Grupo 57">
          <a:extLst>
            <a:ext uri="{FF2B5EF4-FFF2-40B4-BE49-F238E27FC236}">
              <a16:creationId xmlns:a16="http://schemas.microsoft.com/office/drawing/2014/main" id="{00000000-0008-0000-0400-00003A000000}"/>
            </a:ext>
          </a:extLst>
        </xdr:cNvPr>
        <xdr:cNvGrpSpPr/>
      </xdr:nvGrpSpPr>
      <xdr:grpSpPr>
        <a:xfrm>
          <a:off x="605118" y="4191000"/>
          <a:ext cx="5482478" cy="899269"/>
          <a:chOff x="781050" y="14087475"/>
          <a:chExt cx="5389969" cy="989797"/>
        </a:xfrm>
      </xdr:grpSpPr>
      <xdr:pic>
        <xdr:nvPicPr>
          <xdr:cNvPr id="59" name="Imagen 58">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14135100"/>
            <a:ext cx="533431" cy="533431"/>
          </a:xfrm>
          <a:prstGeom prst="rect">
            <a:avLst/>
          </a:prstGeom>
        </xdr:spPr>
      </xdr:pic>
      <xdr:sp macro="" textlink="">
        <xdr:nvSpPr>
          <xdr:cNvPr id="60" name="CuadroTexto 59">
            <a:extLst>
              <a:ext uri="{FF2B5EF4-FFF2-40B4-BE49-F238E27FC236}">
                <a16:creationId xmlns:a16="http://schemas.microsoft.com/office/drawing/2014/main" id="{00000000-0008-0000-0400-00003C000000}"/>
              </a:ext>
            </a:extLst>
          </xdr:cNvPr>
          <xdr:cNvSpPr txBox="1"/>
        </xdr:nvSpPr>
        <xdr:spPr>
          <a:xfrm>
            <a:off x="1409700" y="14087475"/>
            <a:ext cx="4761319" cy="98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rgbClr val="EF464C"/>
                </a:solidFill>
                <a:latin typeface="Nunito Sans" panose="00000500000000000000" pitchFamily="2" charset="0"/>
              </a:rPr>
              <a:t>IMPORTANTE: </a:t>
            </a:r>
            <a:r>
              <a:rPr lang="es-ES" sz="1000">
                <a:solidFill>
                  <a:srgbClr val="11AC5D"/>
                </a:solidFill>
                <a:latin typeface="Nunito Sans" panose="00000500000000000000" pitchFamily="2" charset="0"/>
              </a:rPr>
              <a:t>Este formato ha sido elaborado por </a:t>
            </a:r>
            <a:r>
              <a:rPr lang="es-ES" sz="1050" b="1">
                <a:solidFill>
                  <a:srgbClr val="11AC5D"/>
                </a:solidFill>
                <a:latin typeface="Nunito Sans" panose="00000500000000000000" pitchFamily="2" charset="0"/>
              </a:rPr>
              <a:t>Pragmatec</a:t>
            </a:r>
            <a:r>
              <a:rPr lang="es-ES" sz="1000" b="1" baseline="30000">
                <a:solidFill>
                  <a:srgbClr val="11AC5D"/>
                </a:solidFill>
                <a:latin typeface="Nunito Sans" panose="00000500000000000000" pitchFamily="2" charset="0"/>
              </a:rPr>
              <a:t>MR</a:t>
            </a:r>
            <a:r>
              <a:rPr lang="es-ES" sz="1000">
                <a:solidFill>
                  <a:srgbClr val="11AC5D"/>
                </a:solidFill>
                <a:latin typeface="Nunito Sans" panose="00000500000000000000" pitchFamily="2" charset="0"/>
              </a:rPr>
              <a:t> como guía para preparación de un proyecto tecnológico. Su contenido se basa en la ultima versión de la convocatoria publicada y puede contener algunas diferencias con respecto a la convocatoria 2018.</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5.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1B31"/>
  </sheetPr>
  <dimension ref="B2:L47"/>
  <sheetViews>
    <sheetView showGridLines="0" zoomScale="70" zoomScaleNormal="70" workbookViewId="0">
      <selection activeCell="F41" sqref="F41:G41"/>
    </sheetView>
  </sheetViews>
  <sheetFormatPr defaultColWidth="11.42578125" defaultRowHeight="16.5" x14ac:dyDescent="0.3"/>
  <cols>
    <col min="1" max="2" width="11.42578125" style="4"/>
    <col min="3" max="3" width="13.140625" style="4" customWidth="1"/>
    <col min="4" max="4" width="12.85546875" style="4" customWidth="1"/>
    <col min="5" max="5" width="13.5703125" style="4" customWidth="1"/>
    <col min="6" max="6" width="11.42578125" style="4"/>
    <col min="7" max="7" width="17" style="4" customWidth="1"/>
    <col min="8" max="16384" width="11.42578125" style="4"/>
  </cols>
  <sheetData>
    <row r="2" spans="2:12" ht="21.75" x14ac:dyDescent="0.3">
      <c r="B2" s="78" t="s">
        <v>216</v>
      </c>
      <c r="C2" s="78"/>
      <c r="D2" s="78"/>
      <c r="E2" s="78"/>
      <c r="F2" s="78"/>
      <c r="G2" s="78"/>
      <c r="H2" s="78"/>
      <c r="I2" s="78"/>
      <c r="J2" s="78"/>
      <c r="K2" s="78"/>
      <c r="L2" s="78"/>
    </row>
    <row r="4" spans="2:12" ht="54" customHeight="1" x14ac:dyDescent="0.3">
      <c r="B4" s="83"/>
      <c r="C4" s="83"/>
      <c r="D4" s="83"/>
      <c r="E4" s="83"/>
      <c r="F4" s="83"/>
      <c r="G4" s="83"/>
      <c r="H4" s="83"/>
      <c r="I4" s="83"/>
      <c r="J4" s="83"/>
      <c r="K4" s="83"/>
      <c r="L4" s="83"/>
    </row>
    <row r="6" spans="2:12" x14ac:dyDescent="0.3">
      <c r="B6" s="84" t="s">
        <v>0</v>
      </c>
      <c r="C6" s="84"/>
      <c r="D6" s="84"/>
      <c r="F6" s="85" t="s">
        <v>1</v>
      </c>
      <c r="G6" s="86"/>
      <c r="H6" s="86"/>
      <c r="I6" s="86"/>
    </row>
    <row r="7" spans="2:12" x14ac:dyDescent="0.3">
      <c r="B7" s="87"/>
      <c r="C7" s="87"/>
      <c r="D7" s="87"/>
      <c r="F7" s="88"/>
      <c r="G7" s="89"/>
      <c r="H7" s="89"/>
      <c r="I7" s="90"/>
    </row>
    <row r="9" spans="2:12" x14ac:dyDescent="0.3">
      <c r="B9" s="80" t="s">
        <v>2</v>
      </c>
      <c r="C9" s="81"/>
      <c r="D9" s="82"/>
      <c r="F9" s="5"/>
    </row>
    <row r="10" spans="2:12" x14ac:dyDescent="0.3">
      <c r="B10" s="87"/>
      <c r="C10" s="87"/>
      <c r="D10" s="87"/>
    </row>
    <row r="13" spans="2:12" x14ac:dyDescent="0.3">
      <c r="B13" s="79" t="s">
        <v>3</v>
      </c>
      <c r="C13" s="79"/>
      <c r="D13" s="79"/>
      <c r="H13" s="6"/>
    </row>
    <row r="15" spans="2:12" x14ac:dyDescent="0.3">
      <c r="B15" s="91" t="s">
        <v>4</v>
      </c>
      <c r="C15" s="91"/>
      <c r="F15" s="91" t="s">
        <v>5</v>
      </c>
      <c r="G15" s="91"/>
    </row>
    <row r="16" spans="2:12" x14ac:dyDescent="0.3">
      <c r="B16" s="87"/>
      <c r="C16" s="87"/>
      <c r="F16" s="87"/>
      <c r="G16" s="87"/>
    </row>
    <row r="18" spans="2:7" x14ac:dyDescent="0.3">
      <c r="B18" s="91" t="s">
        <v>6</v>
      </c>
      <c r="C18" s="91"/>
      <c r="F18" s="91" t="s">
        <v>7</v>
      </c>
      <c r="G18" s="91"/>
    </row>
    <row r="19" spans="2:7" x14ac:dyDescent="0.3">
      <c r="B19" s="88"/>
      <c r="C19" s="90"/>
      <c r="F19" s="87"/>
      <c r="G19" s="87"/>
    </row>
    <row r="21" spans="2:7" x14ac:dyDescent="0.3">
      <c r="B21" s="9" t="s">
        <v>8</v>
      </c>
      <c r="C21" s="10"/>
      <c r="F21" s="91" t="s">
        <v>9</v>
      </c>
      <c r="G21" s="91"/>
    </row>
    <row r="22" spans="2:7" x14ac:dyDescent="0.3">
      <c r="B22" s="88"/>
      <c r="C22" s="90"/>
      <c r="F22" s="87"/>
      <c r="G22" s="87"/>
    </row>
    <row r="24" spans="2:7" x14ac:dyDescent="0.3">
      <c r="B24" s="91" t="s">
        <v>10</v>
      </c>
      <c r="C24" s="91"/>
      <c r="F24" s="91" t="s">
        <v>11</v>
      </c>
      <c r="G24" s="91"/>
    </row>
    <row r="25" spans="2:7" x14ac:dyDescent="0.3">
      <c r="B25" s="87"/>
      <c r="C25" s="87"/>
      <c r="F25" s="87"/>
      <c r="G25" s="87"/>
    </row>
    <row r="26" spans="2:7" x14ac:dyDescent="0.3">
      <c r="F26" s="7"/>
      <c r="G26" s="7"/>
    </row>
    <row r="27" spans="2:7" x14ac:dyDescent="0.3">
      <c r="B27" s="91" t="s">
        <v>12</v>
      </c>
      <c r="C27" s="91"/>
    </row>
    <row r="28" spans="2:7" x14ac:dyDescent="0.3">
      <c r="B28" s="87"/>
      <c r="C28" s="87"/>
    </row>
    <row r="32" spans="2:7" x14ac:dyDescent="0.3">
      <c r="B32" s="79" t="s">
        <v>13</v>
      </c>
      <c r="C32" s="79"/>
      <c r="D32" s="79"/>
      <c r="E32" s="79"/>
    </row>
    <row r="34" spans="2:7" x14ac:dyDescent="0.3">
      <c r="B34" s="12" t="s">
        <v>14</v>
      </c>
      <c r="C34" s="13"/>
      <c r="D34" s="13"/>
      <c r="E34" s="13"/>
    </row>
    <row r="35" spans="2:7" x14ac:dyDescent="0.3">
      <c r="B35" s="88"/>
      <c r="C35" s="89"/>
      <c r="D35" s="89"/>
      <c r="E35" s="90"/>
    </row>
    <row r="37" spans="2:7" x14ac:dyDescent="0.3">
      <c r="B37" s="92" t="s">
        <v>15</v>
      </c>
      <c r="C37" s="92"/>
      <c r="F37" s="92" t="s">
        <v>16</v>
      </c>
      <c r="G37" s="92"/>
    </row>
    <row r="38" spans="2:7" x14ac:dyDescent="0.3">
      <c r="B38" s="88"/>
      <c r="C38" s="90"/>
      <c r="F38" s="88"/>
      <c r="G38" s="90"/>
    </row>
    <row r="40" spans="2:7" x14ac:dyDescent="0.3">
      <c r="B40" s="92" t="s">
        <v>17</v>
      </c>
      <c r="C40" s="92"/>
      <c r="F40" s="92" t="s">
        <v>18</v>
      </c>
      <c r="G40" s="92"/>
    </row>
    <row r="41" spans="2:7" x14ac:dyDescent="0.3">
      <c r="B41" s="88"/>
      <c r="C41" s="90"/>
      <c r="F41" s="88"/>
      <c r="G41" s="90"/>
    </row>
    <row r="43" spans="2:7" x14ac:dyDescent="0.3">
      <c r="B43" s="92" t="s">
        <v>19</v>
      </c>
      <c r="C43" s="92"/>
      <c r="F43" s="14" t="s">
        <v>20</v>
      </c>
      <c r="G43" s="15"/>
    </row>
    <row r="44" spans="2:7" x14ac:dyDescent="0.3">
      <c r="B44" s="88"/>
      <c r="C44" s="90"/>
      <c r="F44" s="88"/>
      <c r="G44" s="90"/>
    </row>
    <row r="46" spans="2:7" x14ac:dyDescent="0.3">
      <c r="B46" s="12" t="s">
        <v>21</v>
      </c>
      <c r="C46" s="12" t="s">
        <v>22</v>
      </c>
      <c r="D46" s="12" t="s">
        <v>23</v>
      </c>
    </row>
    <row r="47" spans="2:7" x14ac:dyDescent="0.3">
      <c r="B47" s="11"/>
      <c r="C47" s="11"/>
      <c r="D47" s="11"/>
    </row>
  </sheetData>
  <mergeCells count="39">
    <mergeCell ref="B44:C44"/>
    <mergeCell ref="F44:G44"/>
    <mergeCell ref="B35:E35"/>
    <mergeCell ref="B37:C37"/>
    <mergeCell ref="F37:G37"/>
    <mergeCell ref="B38:C38"/>
    <mergeCell ref="F38:G38"/>
    <mergeCell ref="B40:C40"/>
    <mergeCell ref="F40:G40"/>
    <mergeCell ref="B41:C41"/>
    <mergeCell ref="F41:G41"/>
    <mergeCell ref="B43:C43"/>
    <mergeCell ref="B24:C24"/>
    <mergeCell ref="F24:G24"/>
    <mergeCell ref="B25:C25"/>
    <mergeCell ref="F25:G25"/>
    <mergeCell ref="B27:C27"/>
    <mergeCell ref="F18:G18"/>
    <mergeCell ref="B19:C19"/>
    <mergeCell ref="F19:G19"/>
    <mergeCell ref="F21:G21"/>
    <mergeCell ref="B22:C22"/>
    <mergeCell ref="F22:G22"/>
    <mergeCell ref="B2:L2"/>
    <mergeCell ref="B32:E32"/>
    <mergeCell ref="B9:D9"/>
    <mergeCell ref="B4:L4"/>
    <mergeCell ref="B6:D6"/>
    <mergeCell ref="F6:I6"/>
    <mergeCell ref="B7:D7"/>
    <mergeCell ref="F7:I7"/>
    <mergeCell ref="B10:D10"/>
    <mergeCell ref="B13:D13"/>
    <mergeCell ref="B15:C15"/>
    <mergeCell ref="F15:G15"/>
    <mergeCell ref="B16:C16"/>
    <mergeCell ref="F16:G16"/>
    <mergeCell ref="B28:C28"/>
    <mergeCell ref="B18:C18"/>
  </mergeCells>
  <pageMargins left="0.7" right="0.7" top="0.75" bottom="0.75" header="0.3" footer="0.3"/>
  <pageSetup orientation="portrait" horizontalDpi="4294967294"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1AC5D"/>
  </sheetPr>
  <dimension ref="B3:AA1048532"/>
  <sheetViews>
    <sheetView showGridLines="0" topLeftCell="A58" zoomScale="70" zoomScaleNormal="70" workbookViewId="0">
      <selection activeCell="L281" sqref="L281"/>
    </sheetView>
  </sheetViews>
  <sheetFormatPr defaultColWidth="9.140625" defaultRowHeight="16.5" x14ac:dyDescent="0.3"/>
  <cols>
    <col min="1" max="2" width="9.140625" style="4"/>
    <col min="3" max="3" width="10.28515625" style="4" customWidth="1"/>
    <col min="4" max="4" width="14.28515625" style="4" customWidth="1"/>
    <col min="5" max="7" width="12.28515625" style="4" customWidth="1"/>
    <col min="8" max="8" width="12.42578125" style="4" customWidth="1"/>
    <col min="9" max="9" width="9.140625" style="4" customWidth="1"/>
    <col min="10" max="10" width="11" style="4" customWidth="1"/>
    <col min="11" max="16384" width="9.140625" style="4"/>
  </cols>
  <sheetData>
    <row r="3" spans="2:13" ht="21.75" x14ac:dyDescent="0.3">
      <c r="B3" s="78" t="s">
        <v>77</v>
      </c>
      <c r="C3" s="78"/>
      <c r="D3" s="78" t="s">
        <v>77</v>
      </c>
      <c r="E3" s="78"/>
      <c r="F3" s="78"/>
      <c r="G3" s="78"/>
      <c r="H3" s="78"/>
      <c r="I3" s="78"/>
      <c r="J3" s="78"/>
      <c r="K3" s="78"/>
      <c r="L3" s="78"/>
    </row>
    <row r="6" spans="2:13" ht="17.25" thickBot="1" x14ac:dyDescent="0.35">
      <c r="B6" s="6" t="s">
        <v>88</v>
      </c>
    </row>
    <row r="7" spans="2:13" ht="35.25" customHeight="1" thickBot="1" x14ac:dyDescent="0.35">
      <c r="B7" s="101"/>
      <c r="C7" s="102"/>
      <c r="D7" s="102"/>
      <c r="E7" s="102"/>
      <c r="F7" s="102"/>
      <c r="G7" s="102"/>
      <c r="H7" s="102"/>
      <c r="I7" s="102"/>
      <c r="J7" s="102"/>
      <c r="K7" s="102"/>
      <c r="L7" s="103"/>
      <c r="M7" s="4">
        <f>LEN(B7)</f>
        <v>0</v>
      </c>
    </row>
    <row r="8" spans="2:13" x14ac:dyDescent="0.3">
      <c r="J8" s="104" t="s">
        <v>89</v>
      </c>
      <c r="K8" s="104"/>
      <c r="L8" s="104"/>
    </row>
    <row r="9" spans="2:13" ht="17.25" thickBot="1" x14ac:dyDescent="0.35"/>
    <row r="10" spans="2:13" ht="17.25" thickBot="1" x14ac:dyDescent="0.35">
      <c r="B10" s="6" t="s">
        <v>120</v>
      </c>
      <c r="E10" s="97" t="s">
        <v>215</v>
      </c>
      <c r="F10" s="98"/>
      <c r="G10" s="98"/>
      <c r="H10" s="98"/>
      <c r="I10" s="98"/>
      <c r="J10" s="98"/>
      <c r="K10" s="98"/>
      <c r="L10" s="99"/>
    </row>
    <row r="11" spans="2:13" ht="17.25" thickBot="1" x14ac:dyDescent="0.35"/>
    <row r="12" spans="2:13" ht="33.75" customHeight="1" thickBot="1" x14ac:dyDescent="0.35">
      <c r="B12" s="110" t="s">
        <v>220</v>
      </c>
      <c r="C12" s="110"/>
      <c r="D12" s="110"/>
      <c r="E12" s="110"/>
      <c r="G12" s="94" t="s">
        <v>91</v>
      </c>
      <c r="H12" s="95"/>
      <c r="I12" s="95"/>
      <c r="J12" s="95"/>
      <c r="K12" s="95"/>
      <c r="L12" s="96"/>
    </row>
    <row r="13" spans="2:13" ht="17.25" thickBot="1" x14ac:dyDescent="0.35"/>
    <row r="14" spans="2:13" ht="17.25" thickBot="1" x14ac:dyDescent="0.35">
      <c r="B14" s="108" t="s">
        <v>221</v>
      </c>
      <c r="C14" s="109"/>
      <c r="D14" s="105"/>
      <c r="E14" s="106"/>
      <c r="F14" s="107"/>
      <c r="H14" s="6" t="s">
        <v>121</v>
      </c>
      <c r="I14" s="97"/>
      <c r="J14" s="98"/>
      <c r="K14" s="98"/>
      <c r="L14" s="99"/>
    </row>
    <row r="15" spans="2:13" x14ac:dyDescent="0.3">
      <c r="K15" s="104" t="s">
        <v>122</v>
      </c>
      <c r="L15" s="104"/>
    </row>
    <row r="18" spans="2:12" ht="17.25" x14ac:dyDescent="0.3">
      <c r="B18" s="100" t="s">
        <v>147</v>
      </c>
      <c r="C18" s="100"/>
      <c r="D18" s="100"/>
      <c r="E18" s="100"/>
    </row>
    <row r="19" spans="2:12" ht="17.25" thickBot="1" x14ac:dyDescent="0.35">
      <c r="B19" s="4" t="s">
        <v>123</v>
      </c>
    </row>
    <row r="20" spans="2:12" ht="17.25" thickBot="1" x14ac:dyDescent="0.35">
      <c r="B20" s="6" t="s">
        <v>125</v>
      </c>
      <c r="D20" s="97"/>
      <c r="E20" s="98"/>
      <c r="F20" s="99"/>
      <c r="H20" s="6" t="s">
        <v>5</v>
      </c>
      <c r="I20" s="97"/>
      <c r="J20" s="98"/>
      <c r="K20" s="98"/>
      <c r="L20" s="99"/>
    </row>
    <row r="21" spans="2:12" ht="17.25" thickBot="1" x14ac:dyDescent="0.35"/>
    <row r="22" spans="2:12" ht="17.25" thickBot="1" x14ac:dyDescent="0.35">
      <c r="B22" s="6" t="s">
        <v>124</v>
      </c>
      <c r="D22" s="97"/>
      <c r="E22" s="98"/>
      <c r="F22" s="99"/>
      <c r="H22" s="6" t="s">
        <v>7</v>
      </c>
      <c r="I22" s="97" t="s">
        <v>29</v>
      </c>
      <c r="J22" s="98"/>
      <c r="K22" s="98"/>
      <c r="L22" s="99"/>
    </row>
    <row r="23" spans="2:12" ht="17.25" thickBot="1" x14ac:dyDescent="0.35"/>
    <row r="24" spans="2:12" ht="17.25" thickBot="1" x14ac:dyDescent="0.35">
      <c r="B24" s="128" t="s">
        <v>8</v>
      </c>
      <c r="C24" s="129"/>
      <c r="D24" s="130"/>
      <c r="E24" s="130"/>
      <c r="F24" s="130"/>
      <c r="G24" s="130"/>
      <c r="H24" s="131"/>
      <c r="J24" s="6" t="s">
        <v>126</v>
      </c>
      <c r="K24" s="97"/>
      <c r="L24" s="99"/>
    </row>
    <row r="25" spans="2:12" ht="17.25" thickBot="1" x14ac:dyDescent="0.35">
      <c r="B25" s="128"/>
      <c r="C25" s="132"/>
      <c r="D25" s="133"/>
      <c r="E25" s="133"/>
      <c r="F25" s="133"/>
      <c r="G25" s="133"/>
      <c r="H25" s="134"/>
      <c r="J25" s="6" t="s">
        <v>127</v>
      </c>
      <c r="K25" s="97"/>
      <c r="L25" s="99"/>
    </row>
    <row r="27" spans="2:12" ht="17.25" thickBot="1" x14ac:dyDescent="0.35"/>
    <row r="28" spans="2:12" ht="17.25" thickBot="1" x14ac:dyDescent="0.35">
      <c r="B28" s="6" t="s">
        <v>11</v>
      </c>
      <c r="F28" s="125"/>
      <c r="G28" s="126"/>
      <c r="H28" s="126"/>
      <c r="I28" s="126"/>
      <c r="J28" s="126"/>
      <c r="K28" s="126"/>
      <c r="L28" s="127"/>
    </row>
    <row r="29" spans="2:12" ht="17.25" thickBot="1" x14ac:dyDescent="0.35"/>
    <row r="30" spans="2:12" ht="17.25" thickBot="1" x14ac:dyDescent="0.35">
      <c r="B30" s="6" t="s">
        <v>129</v>
      </c>
      <c r="F30" s="125"/>
      <c r="G30" s="126"/>
      <c r="H30" s="126"/>
      <c r="I30" s="126"/>
      <c r="J30" s="126"/>
      <c r="K30" s="126"/>
      <c r="L30" s="127"/>
    </row>
    <row r="31" spans="2:12" ht="17.25" thickBot="1" x14ac:dyDescent="0.35"/>
    <row r="32" spans="2:12" ht="17.25" thickBot="1" x14ac:dyDescent="0.35">
      <c r="B32" s="6" t="s">
        <v>128</v>
      </c>
      <c r="F32" s="125"/>
      <c r="G32" s="126"/>
      <c r="H32" s="126"/>
      <c r="I32" s="126"/>
      <c r="J32" s="126"/>
      <c r="K32" s="126"/>
      <c r="L32" s="127"/>
    </row>
    <row r="35" spans="2:13" ht="17.25" x14ac:dyDescent="0.3">
      <c r="B35" s="100" t="s">
        <v>148</v>
      </c>
      <c r="C35" s="100"/>
      <c r="D35" s="100"/>
      <c r="E35" s="100"/>
      <c r="F35" s="33"/>
    </row>
    <row r="37" spans="2:13" ht="17.25" thickBot="1" x14ac:dyDescent="0.35">
      <c r="B37" s="6" t="s">
        <v>131</v>
      </c>
    </row>
    <row r="38" spans="2:13" ht="142.5" customHeight="1" thickBot="1" x14ac:dyDescent="0.35">
      <c r="B38" s="101"/>
      <c r="C38" s="102"/>
      <c r="D38" s="102"/>
      <c r="E38" s="102"/>
      <c r="F38" s="102"/>
      <c r="G38" s="102"/>
      <c r="H38" s="102"/>
      <c r="I38" s="102"/>
      <c r="J38" s="102"/>
      <c r="K38" s="102"/>
      <c r="L38" s="103"/>
      <c r="M38" s="4">
        <f>LEN(B38)</f>
        <v>0</v>
      </c>
    </row>
    <row r="39" spans="2:13" ht="32.25" customHeight="1" x14ac:dyDescent="0.3">
      <c r="B39" s="122" t="s">
        <v>134</v>
      </c>
      <c r="C39" s="122"/>
      <c r="D39" s="122"/>
      <c r="E39" s="122"/>
      <c r="F39" s="122"/>
      <c r="G39" s="122"/>
      <c r="H39" s="122"/>
      <c r="I39" s="122"/>
      <c r="K39" s="34" t="s">
        <v>130</v>
      </c>
    </row>
    <row r="42" spans="2:13" ht="17.25" thickBot="1" x14ac:dyDescent="0.35">
      <c r="B42" s="6" t="s">
        <v>132</v>
      </c>
    </row>
    <row r="43" spans="2:13" ht="135" customHeight="1" thickBot="1" x14ac:dyDescent="0.35">
      <c r="B43" s="101"/>
      <c r="C43" s="102"/>
      <c r="D43" s="102"/>
      <c r="E43" s="102"/>
      <c r="F43" s="102"/>
      <c r="G43" s="102"/>
      <c r="H43" s="102"/>
      <c r="I43" s="102"/>
      <c r="J43" s="102"/>
      <c r="K43" s="102"/>
      <c r="L43" s="103"/>
      <c r="M43" s="4">
        <f>LEN(B43)</f>
        <v>0</v>
      </c>
    </row>
    <row r="44" spans="2:13" ht="35.25" customHeight="1" x14ac:dyDescent="0.3">
      <c r="B44" s="122" t="s">
        <v>135</v>
      </c>
      <c r="C44" s="122"/>
      <c r="D44" s="122"/>
      <c r="E44" s="122"/>
      <c r="F44" s="122"/>
      <c r="G44" s="122"/>
      <c r="H44" s="122"/>
      <c r="I44" s="122"/>
      <c r="K44" s="34" t="s">
        <v>133</v>
      </c>
    </row>
    <row r="45" spans="2:13" ht="90.75" customHeight="1" x14ac:dyDescent="0.3">
      <c r="B45" s="76"/>
      <c r="C45" s="123" t="s">
        <v>136</v>
      </c>
      <c r="D45" s="123"/>
      <c r="E45" s="123"/>
      <c r="F45" s="123"/>
      <c r="G45" s="123"/>
      <c r="H45" s="123"/>
      <c r="I45" s="123"/>
    </row>
    <row r="46" spans="2:13" ht="37.5" customHeight="1" x14ac:dyDescent="0.3">
      <c r="B46" s="124" t="s">
        <v>137</v>
      </c>
      <c r="C46" s="124"/>
      <c r="D46" s="124"/>
      <c r="E46" s="124"/>
      <c r="F46" s="124"/>
      <c r="G46" s="124"/>
      <c r="H46" s="124"/>
      <c r="I46" s="124"/>
    </row>
    <row r="48" spans="2:13" ht="17.25" x14ac:dyDescent="0.3">
      <c r="B48" s="100" t="s">
        <v>146</v>
      </c>
      <c r="C48" s="100"/>
      <c r="D48" s="100"/>
      <c r="E48" s="100"/>
    </row>
    <row r="50" spans="2:27" x14ac:dyDescent="0.3">
      <c r="B50" s="77" t="s">
        <v>140</v>
      </c>
      <c r="C50" s="17"/>
    </row>
    <row r="51" spans="2:27" x14ac:dyDescent="0.3">
      <c r="B51" s="77" t="s">
        <v>218</v>
      </c>
      <c r="C51" s="17"/>
    </row>
    <row r="52" spans="2:27" x14ac:dyDescent="0.3">
      <c r="B52" s="77" t="s">
        <v>141</v>
      </c>
      <c r="C52" s="17"/>
    </row>
    <row r="53" spans="2:27" x14ac:dyDescent="0.3">
      <c r="B53" s="77" t="s">
        <v>145</v>
      </c>
      <c r="C53" s="17"/>
    </row>
    <row r="54" spans="2:27" ht="17.25" thickBot="1" x14ac:dyDescent="0.35"/>
    <row r="55" spans="2:27" ht="17.25" thickBot="1" x14ac:dyDescent="0.35">
      <c r="B55" s="116" t="s">
        <v>142</v>
      </c>
      <c r="C55" s="117"/>
      <c r="D55" s="118"/>
      <c r="E55" s="116" t="s">
        <v>143</v>
      </c>
      <c r="F55" s="117"/>
      <c r="G55" s="117"/>
      <c r="H55" s="117"/>
      <c r="I55" s="118"/>
      <c r="J55" s="141" t="s">
        <v>144</v>
      </c>
      <c r="K55" s="142"/>
      <c r="L55" s="142"/>
      <c r="M55" s="142"/>
      <c r="N55" s="142"/>
      <c r="O55" s="142"/>
      <c r="P55" s="142"/>
      <c r="Q55" s="142"/>
      <c r="R55" s="142"/>
      <c r="S55" s="142"/>
      <c r="T55" s="142"/>
      <c r="U55" s="142"/>
      <c r="V55" s="142"/>
      <c r="W55" s="142"/>
      <c r="X55" s="142"/>
      <c r="Y55" s="142"/>
      <c r="Z55" s="142"/>
      <c r="AA55" s="143"/>
    </row>
    <row r="56" spans="2:27" ht="17.25" thickBot="1" x14ac:dyDescent="0.35">
      <c r="B56" s="119"/>
      <c r="C56" s="120"/>
      <c r="D56" s="121"/>
      <c r="E56" s="119"/>
      <c r="F56" s="120"/>
      <c r="G56" s="120"/>
      <c r="H56" s="120"/>
      <c r="I56" s="121"/>
      <c r="J56" s="61">
        <v>1</v>
      </c>
      <c r="K56" s="61">
        <v>2</v>
      </c>
      <c r="L56" s="61">
        <v>3</v>
      </c>
      <c r="M56" s="61">
        <v>4</v>
      </c>
      <c r="N56" s="61">
        <v>5</v>
      </c>
      <c r="O56" s="61">
        <v>6</v>
      </c>
      <c r="P56" s="61">
        <v>7</v>
      </c>
      <c r="Q56" s="61">
        <v>8</v>
      </c>
      <c r="R56" s="61">
        <v>9</v>
      </c>
      <c r="S56" s="61">
        <v>10</v>
      </c>
      <c r="T56" s="61">
        <v>11</v>
      </c>
      <c r="U56" s="61">
        <v>12</v>
      </c>
      <c r="V56" s="61">
        <v>13</v>
      </c>
      <c r="W56" s="61">
        <v>14</v>
      </c>
      <c r="X56" s="61">
        <v>15</v>
      </c>
      <c r="Y56" s="61">
        <v>16</v>
      </c>
      <c r="Z56" s="61">
        <v>17</v>
      </c>
      <c r="AA56" s="61">
        <v>18</v>
      </c>
    </row>
    <row r="57" spans="2:27" ht="17.25" thickBot="1" x14ac:dyDescent="0.35">
      <c r="B57" s="114" t="s">
        <v>29</v>
      </c>
      <c r="C57" s="115"/>
      <c r="D57" s="115"/>
      <c r="E57" s="111"/>
      <c r="F57" s="112"/>
      <c r="G57" s="112"/>
      <c r="H57" s="112"/>
      <c r="I57" s="113"/>
      <c r="J57" s="62"/>
      <c r="K57" s="63"/>
      <c r="L57" s="63"/>
      <c r="M57" s="64"/>
      <c r="N57" s="64"/>
      <c r="O57" s="64"/>
      <c r="P57" s="64"/>
      <c r="Q57" s="64"/>
      <c r="R57" s="65"/>
      <c r="S57" s="66"/>
      <c r="T57" s="66"/>
      <c r="U57" s="66"/>
      <c r="V57" s="66"/>
      <c r="W57" s="66"/>
      <c r="X57" s="66"/>
      <c r="Y57" s="66"/>
      <c r="Z57" s="66"/>
      <c r="AA57" s="67"/>
    </row>
    <row r="58" spans="2:27" ht="15.75" customHeight="1" thickBot="1" x14ac:dyDescent="0.35">
      <c r="B58" s="114" t="s">
        <v>29</v>
      </c>
      <c r="C58" s="115"/>
      <c r="D58" s="115"/>
      <c r="E58" s="111"/>
      <c r="F58" s="112"/>
      <c r="G58" s="112"/>
      <c r="H58" s="112"/>
      <c r="I58" s="113"/>
      <c r="J58" s="68"/>
      <c r="K58" s="69"/>
      <c r="L58" s="69"/>
      <c r="M58" s="69"/>
      <c r="N58" s="69"/>
      <c r="O58" s="69"/>
      <c r="P58" s="66"/>
      <c r="Q58" s="66"/>
      <c r="R58" s="70"/>
      <c r="S58" s="66"/>
      <c r="T58" s="66"/>
      <c r="U58" s="66"/>
      <c r="V58" s="66"/>
      <c r="W58" s="66"/>
      <c r="X58" s="66"/>
      <c r="Y58" s="66"/>
      <c r="Z58" s="66"/>
      <c r="AA58" s="67"/>
    </row>
    <row r="59" spans="2:27" ht="15.75" customHeight="1" thickBot="1" x14ac:dyDescent="0.35">
      <c r="B59" s="114" t="s">
        <v>29</v>
      </c>
      <c r="C59" s="115"/>
      <c r="D59" s="115"/>
      <c r="E59" s="111"/>
      <c r="F59" s="112"/>
      <c r="G59" s="112"/>
      <c r="H59" s="112"/>
      <c r="I59" s="113"/>
      <c r="J59" s="68"/>
      <c r="K59" s="69"/>
      <c r="L59" s="69"/>
      <c r="M59" s="69"/>
      <c r="N59" s="69"/>
      <c r="O59" s="69"/>
      <c r="P59" s="66"/>
      <c r="Q59" s="66"/>
      <c r="R59" s="70"/>
      <c r="S59" s="66"/>
      <c r="T59" s="66"/>
      <c r="U59" s="66"/>
      <c r="V59" s="66"/>
      <c r="W59" s="66"/>
      <c r="X59" s="66"/>
      <c r="Y59" s="66"/>
      <c r="Z59" s="66"/>
      <c r="AA59" s="67"/>
    </row>
    <row r="60" spans="2:27" ht="15.75" customHeight="1" thickBot="1" x14ac:dyDescent="0.35">
      <c r="B60" s="114" t="s">
        <v>29</v>
      </c>
      <c r="C60" s="115"/>
      <c r="D60" s="115"/>
      <c r="E60" s="111"/>
      <c r="F60" s="112"/>
      <c r="G60" s="112"/>
      <c r="H60" s="112"/>
      <c r="I60" s="113"/>
      <c r="J60" s="68"/>
      <c r="K60" s="69"/>
      <c r="L60" s="69"/>
      <c r="M60" s="69"/>
      <c r="N60" s="69"/>
      <c r="O60" s="69"/>
      <c r="P60" s="66"/>
      <c r="Q60" s="66"/>
      <c r="R60" s="70"/>
      <c r="S60" s="66"/>
      <c r="T60" s="66"/>
      <c r="U60" s="66"/>
      <c r="V60" s="66"/>
      <c r="W60" s="66"/>
      <c r="X60" s="66"/>
      <c r="Y60" s="66"/>
      <c r="Z60" s="66"/>
      <c r="AA60" s="67"/>
    </row>
    <row r="61" spans="2:27" ht="15.75" customHeight="1" thickBot="1" x14ac:dyDescent="0.35">
      <c r="B61" s="114" t="s">
        <v>29</v>
      </c>
      <c r="C61" s="115"/>
      <c r="D61" s="115"/>
      <c r="E61" s="111"/>
      <c r="F61" s="112"/>
      <c r="G61" s="112"/>
      <c r="H61" s="112"/>
      <c r="I61" s="113"/>
      <c r="J61" s="68"/>
      <c r="K61" s="69"/>
      <c r="L61" s="69"/>
      <c r="M61" s="69"/>
      <c r="N61" s="69"/>
      <c r="O61" s="69"/>
      <c r="P61" s="66"/>
      <c r="Q61" s="66"/>
      <c r="R61" s="70"/>
      <c r="S61" s="66"/>
      <c r="T61" s="66"/>
      <c r="U61" s="66"/>
      <c r="V61" s="66"/>
      <c r="W61" s="66"/>
      <c r="X61" s="66"/>
      <c r="Y61" s="66"/>
      <c r="Z61" s="66"/>
      <c r="AA61" s="67"/>
    </row>
    <row r="62" spans="2:27" ht="15.75" customHeight="1" thickBot="1" x14ac:dyDescent="0.35">
      <c r="B62" s="114" t="s">
        <v>29</v>
      </c>
      <c r="C62" s="115"/>
      <c r="D62" s="115"/>
      <c r="E62" s="111"/>
      <c r="F62" s="112"/>
      <c r="G62" s="112"/>
      <c r="H62" s="112"/>
      <c r="I62" s="113"/>
      <c r="J62" s="68"/>
      <c r="K62" s="69"/>
      <c r="L62" s="69"/>
      <c r="M62" s="69"/>
      <c r="N62" s="69"/>
      <c r="O62" s="69"/>
      <c r="P62" s="66"/>
      <c r="Q62" s="66"/>
      <c r="R62" s="70"/>
      <c r="S62" s="66"/>
      <c r="T62" s="66"/>
      <c r="U62" s="66"/>
      <c r="V62" s="66"/>
      <c r="W62" s="66"/>
      <c r="X62" s="66"/>
      <c r="Y62" s="66"/>
      <c r="Z62" s="66"/>
      <c r="AA62" s="67"/>
    </row>
    <row r="63" spans="2:27" ht="15.75" customHeight="1" thickBot="1" x14ac:dyDescent="0.35">
      <c r="B63" s="114" t="s">
        <v>29</v>
      </c>
      <c r="C63" s="115"/>
      <c r="D63" s="115"/>
      <c r="E63" s="94"/>
      <c r="F63" s="95"/>
      <c r="G63" s="95"/>
      <c r="H63" s="95"/>
      <c r="I63" s="96"/>
      <c r="J63" s="68"/>
      <c r="K63" s="69"/>
      <c r="L63" s="69"/>
      <c r="M63" s="69"/>
      <c r="N63" s="69"/>
      <c r="O63" s="69"/>
      <c r="P63" s="66"/>
      <c r="Q63" s="66"/>
      <c r="R63" s="70"/>
      <c r="S63" s="66"/>
      <c r="T63" s="66"/>
      <c r="U63" s="66"/>
      <c r="V63" s="66"/>
      <c r="W63" s="66"/>
      <c r="X63" s="66"/>
      <c r="Y63" s="66"/>
      <c r="Z63" s="66"/>
      <c r="AA63" s="67"/>
    </row>
    <row r="64" spans="2:27" ht="15.75" customHeight="1" thickBot="1" x14ac:dyDescent="0.35">
      <c r="B64" s="114" t="s">
        <v>29</v>
      </c>
      <c r="C64" s="115"/>
      <c r="D64" s="115"/>
      <c r="E64" s="111"/>
      <c r="F64" s="112"/>
      <c r="G64" s="112"/>
      <c r="H64" s="112"/>
      <c r="I64" s="113"/>
      <c r="J64" s="68"/>
      <c r="K64" s="69"/>
      <c r="L64" s="69"/>
      <c r="M64" s="69"/>
      <c r="N64" s="69"/>
      <c r="O64" s="69"/>
      <c r="P64" s="66"/>
      <c r="Q64" s="66"/>
      <c r="R64" s="70"/>
      <c r="S64" s="66"/>
      <c r="T64" s="66"/>
      <c r="U64" s="66"/>
      <c r="V64" s="66"/>
      <c r="W64" s="66"/>
      <c r="X64" s="66"/>
      <c r="Y64" s="66"/>
      <c r="Z64" s="66"/>
      <c r="AA64" s="67"/>
    </row>
    <row r="65" spans="2:27" ht="15.75" customHeight="1" thickBot="1" x14ac:dyDescent="0.35">
      <c r="B65" s="114" t="s">
        <v>29</v>
      </c>
      <c r="C65" s="115"/>
      <c r="D65" s="115"/>
      <c r="E65" s="111"/>
      <c r="F65" s="112"/>
      <c r="G65" s="112"/>
      <c r="H65" s="112"/>
      <c r="I65" s="113"/>
      <c r="J65" s="68"/>
      <c r="K65" s="69"/>
      <c r="L65" s="69"/>
      <c r="M65" s="69"/>
      <c r="N65" s="69"/>
      <c r="O65" s="69"/>
      <c r="P65" s="66"/>
      <c r="Q65" s="66"/>
      <c r="R65" s="70"/>
      <c r="S65" s="66"/>
      <c r="T65" s="66"/>
      <c r="U65" s="66"/>
      <c r="V65" s="66"/>
      <c r="W65" s="66"/>
      <c r="X65" s="66"/>
      <c r="Y65" s="66"/>
      <c r="Z65" s="66"/>
      <c r="AA65" s="67"/>
    </row>
    <row r="66" spans="2:27" ht="15.75" customHeight="1" thickBot="1" x14ac:dyDescent="0.35">
      <c r="B66" s="114" t="s">
        <v>29</v>
      </c>
      <c r="C66" s="115"/>
      <c r="D66" s="115"/>
      <c r="E66" s="111"/>
      <c r="F66" s="112"/>
      <c r="G66" s="112"/>
      <c r="H66" s="112"/>
      <c r="I66" s="113"/>
      <c r="J66" s="68"/>
      <c r="K66" s="69"/>
      <c r="L66" s="69"/>
      <c r="M66" s="69"/>
      <c r="N66" s="69"/>
      <c r="O66" s="69"/>
      <c r="P66" s="66"/>
      <c r="Q66" s="66"/>
      <c r="R66" s="70"/>
      <c r="S66" s="66"/>
      <c r="T66" s="66"/>
      <c r="U66" s="66"/>
      <c r="V66" s="66"/>
      <c r="W66" s="66"/>
      <c r="X66" s="66"/>
      <c r="Y66" s="66"/>
      <c r="Z66" s="66"/>
      <c r="AA66" s="67"/>
    </row>
    <row r="67" spans="2:27" ht="15.75" customHeight="1" thickBot="1" x14ac:dyDescent="0.35">
      <c r="B67" s="114" t="s">
        <v>29</v>
      </c>
      <c r="C67" s="115"/>
      <c r="D67" s="115"/>
      <c r="E67" s="111"/>
      <c r="F67" s="112"/>
      <c r="G67" s="112"/>
      <c r="H67" s="112"/>
      <c r="I67" s="113"/>
      <c r="J67" s="68"/>
      <c r="K67" s="69"/>
      <c r="L67" s="69"/>
      <c r="M67" s="69"/>
      <c r="N67" s="69"/>
      <c r="O67" s="69"/>
      <c r="P67" s="66"/>
      <c r="Q67" s="66"/>
      <c r="R67" s="70"/>
      <c r="S67" s="66"/>
      <c r="T67" s="66"/>
      <c r="U67" s="66"/>
      <c r="V67" s="66"/>
      <c r="W67" s="66"/>
      <c r="X67" s="66"/>
      <c r="Y67" s="66"/>
      <c r="Z67" s="66"/>
      <c r="AA67" s="67"/>
    </row>
    <row r="68" spans="2:27" ht="15.75" customHeight="1" thickBot="1" x14ac:dyDescent="0.35">
      <c r="B68" s="114" t="s">
        <v>29</v>
      </c>
      <c r="C68" s="115"/>
      <c r="D68" s="115"/>
      <c r="E68" s="94"/>
      <c r="F68" s="95"/>
      <c r="G68" s="95"/>
      <c r="H68" s="95"/>
      <c r="I68" s="96"/>
      <c r="J68" s="68"/>
      <c r="K68" s="69"/>
      <c r="L68" s="69"/>
      <c r="M68" s="69"/>
      <c r="N68" s="69"/>
      <c r="O68" s="69"/>
      <c r="P68" s="66"/>
      <c r="Q68" s="66"/>
      <c r="R68" s="70"/>
      <c r="S68" s="66"/>
      <c r="T68" s="66"/>
      <c r="U68" s="66"/>
      <c r="V68" s="66"/>
      <c r="W68" s="66"/>
      <c r="X68" s="66"/>
      <c r="Y68" s="66"/>
      <c r="Z68" s="66"/>
      <c r="AA68" s="67"/>
    </row>
    <row r="69" spans="2:27" ht="15.75" customHeight="1" thickBot="1" x14ac:dyDescent="0.35">
      <c r="B69" s="114" t="s">
        <v>29</v>
      </c>
      <c r="C69" s="115"/>
      <c r="D69" s="115"/>
      <c r="E69" s="111"/>
      <c r="F69" s="112"/>
      <c r="G69" s="112"/>
      <c r="H69" s="112"/>
      <c r="I69" s="113"/>
      <c r="J69" s="68"/>
      <c r="K69" s="66"/>
      <c r="L69" s="66"/>
      <c r="M69" s="66"/>
      <c r="N69" s="66"/>
      <c r="O69" s="66"/>
      <c r="P69" s="66"/>
      <c r="Q69" s="66"/>
      <c r="R69" s="70"/>
      <c r="S69" s="66"/>
      <c r="T69" s="66"/>
      <c r="U69" s="66"/>
      <c r="V69" s="66"/>
      <c r="W69" s="66"/>
      <c r="X69" s="66"/>
      <c r="Y69" s="66"/>
      <c r="Z69" s="66"/>
      <c r="AA69" s="67"/>
    </row>
    <row r="70" spans="2:27" ht="15.75" customHeight="1" thickBot="1" x14ac:dyDescent="0.35">
      <c r="B70" s="114" t="s">
        <v>29</v>
      </c>
      <c r="C70" s="115"/>
      <c r="D70" s="115"/>
      <c r="E70" s="111"/>
      <c r="F70" s="112"/>
      <c r="G70" s="112"/>
      <c r="H70" s="112"/>
      <c r="I70" s="113"/>
      <c r="J70" s="68"/>
      <c r="K70" s="66"/>
      <c r="L70" s="66"/>
      <c r="M70" s="66"/>
      <c r="N70" s="66"/>
      <c r="O70" s="66"/>
      <c r="P70" s="66"/>
      <c r="Q70" s="66"/>
      <c r="R70" s="70"/>
      <c r="S70" s="66"/>
      <c r="T70" s="66"/>
      <c r="U70" s="66"/>
      <c r="V70" s="66"/>
      <c r="W70" s="66"/>
      <c r="X70" s="66"/>
      <c r="Y70" s="66"/>
      <c r="Z70" s="66"/>
      <c r="AA70" s="67"/>
    </row>
    <row r="71" spans="2:27" ht="15.75" customHeight="1" thickBot="1" x14ac:dyDescent="0.35">
      <c r="B71" s="135" t="s">
        <v>29</v>
      </c>
      <c r="C71" s="136"/>
      <c r="D71" s="137"/>
      <c r="E71" s="138"/>
      <c r="F71" s="139"/>
      <c r="G71" s="139"/>
      <c r="H71" s="139"/>
      <c r="I71" s="140"/>
      <c r="J71" s="71"/>
      <c r="K71" s="72"/>
      <c r="L71" s="72"/>
      <c r="M71" s="72"/>
      <c r="N71" s="72"/>
      <c r="O71" s="72"/>
      <c r="P71" s="72"/>
      <c r="Q71" s="72"/>
      <c r="R71" s="73"/>
      <c r="S71" s="72"/>
      <c r="T71" s="72"/>
      <c r="U71" s="72"/>
      <c r="V71" s="72"/>
      <c r="W71" s="72"/>
      <c r="X71" s="72"/>
      <c r="Y71" s="72"/>
      <c r="Z71" s="72"/>
      <c r="AA71" s="74"/>
    </row>
    <row r="74" spans="2:27" ht="17.25" x14ac:dyDescent="0.3">
      <c r="B74" s="93" t="s">
        <v>149</v>
      </c>
      <c r="C74" s="93"/>
      <c r="D74" s="93"/>
      <c r="E74" s="93"/>
      <c r="F74" s="93"/>
      <c r="G74" s="93"/>
    </row>
    <row r="76" spans="2:27" ht="33.75" customHeight="1" x14ac:dyDescent="0.3">
      <c r="B76" s="144" t="s">
        <v>150</v>
      </c>
      <c r="C76" s="144"/>
      <c r="D76" s="144"/>
      <c r="E76" s="144"/>
      <c r="F76" s="144"/>
      <c r="G76" s="144"/>
      <c r="H76" s="144"/>
      <c r="I76" s="144"/>
      <c r="J76" s="144"/>
      <c r="K76" s="144"/>
      <c r="L76" s="144"/>
    </row>
    <row r="77" spans="2:27" ht="17.25" thickBot="1" x14ac:dyDescent="0.35"/>
    <row r="78" spans="2:27" ht="17.25" thickBot="1" x14ac:dyDescent="0.35">
      <c r="B78" s="97" t="s">
        <v>29</v>
      </c>
      <c r="C78" s="98"/>
      <c r="D78" s="98"/>
      <c r="E78" s="98"/>
      <c r="F78" s="98"/>
      <c r="G78" s="98"/>
      <c r="H78" s="98"/>
      <c r="I78" s="98"/>
      <c r="J78" s="98"/>
      <c r="K78" s="98"/>
      <c r="L78" s="99"/>
    </row>
    <row r="81" spans="2:12" ht="17.25" x14ac:dyDescent="0.3">
      <c r="B81" s="93" t="s">
        <v>153</v>
      </c>
      <c r="C81" s="93"/>
      <c r="D81" s="93"/>
      <c r="E81" s="93"/>
      <c r="F81" s="93"/>
    </row>
    <row r="82" spans="2:12" ht="17.25" thickBot="1" x14ac:dyDescent="0.35"/>
    <row r="83" spans="2:12" ht="17.25" thickBot="1" x14ac:dyDescent="0.35">
      <c r="B83" s="6" t="s">
        <v>154</v>
      </c>
      <c r="G83" s="105"/>
      <c r="H83" s="106"/>
      <c r="I83" s="106"/>
      <c r="J83" s="106"/>
      <c r="K83" s="106"/>
      <c r="L83" s="107"/>
    </row>
    <row r="86" spans="2:12" ht="17.25" x14ac:dyDescent="0.3">
      <c r="B86" s="93" t="s">
        <v>222</v>
      </c>
      <c r="C86" s="93"/>
      <c r="D86" s="93"/>
      <c r="E86" s="93"/>
      <c r="F86" s="93"/>
    </row>
    <row r="87" spans="2:12" ht="17.25" thickBot="1" x14ac:dyDescent="0.35"/>
    <row r="88" spans="2:12" ht="17.25" thickBot="1" x14ac:dyDescent="0.35">
      <c r="B88" s="6" t="s">
        <v>223</v>
      </c>
      <c r="G88" s="94" t="s">
        <v>29</v>
      </c>
      <c r="H88" s="95"/>
      <c r="I88" s="95"/>
      <c r="J88" s="95"/>
      <c r="K88" s="95"/>
      <c r="L88" s="96"/>
    </row>
    <row r="91" spans="2:12" ht="17.25" x14ac:dyDescent="0.3">
      <c r="B91" s="93" t="s">
        <v>155</v>
      </c>
      <c r="C91" s="93"/>
      <c r="D91" s="93"/>
      <c r="E91" s="93"/>
      <c r="F91" s="93"/>
    </row>
    <row r="93" spans="2:12" ht="34.5" customHeight="1" thickBot="1" x14ac:dyDescent="0.35">
      <c r="B93" s="110" t="s">
        <v>270</v>
      </c>
      <c r="C93" s="110"/>
      <c r="D93" s="110"/>
      <c r="E93" s="110"/>
      <c r="F93" s="110"/>
      <c r="G93" s="110"/>
      <c r="H93" s="110"/>
      <c r="I93" s="110"/>
      <c r="J93" s="110"/>
      <c r="K93" s="110"/>
      <c r="L93" s="110"/>
    </row>
    <row r="94" spans="2:12" ht="17.25" thickBot="1" x14ac:dyDescent="0.35">
      <c r="C94" s="186" t="s">
        <v>269</v>
      </c>
      <c r="D94" s="187"/>
    </row>
    <row r="95" spans="2:12" ht="17.25" thickBot="1" x14ac:dyDescent="0.35">
      <c r="C95" s="186" t="s">
        <v>152</v>
      </c>
      <c r="D95" s="188"/>
    </row>
    <row r="96" spans="2:12" x14ac:dyDescent="0.3">
      <c r="C96" s="186"/>
      <c r="D96" s="189"/>
    </row>
    <row r="97" spans="2:13" ht="33.75" customHeight="1" thickBot="1" x14ac:dyDescent="0.35">
      <c r="B97" s="110" t="s">
        <v>271</v>
      </c>
      <c r="C97" s="110"/>
      <c r="D97" s="110"/>
      <c r="E97" s="110"/>
      <c r="F97" s="110"/>
      <c r="G97" s="110"/>
      <c r="H97" s="110"/>
      <c r="I97" s="110"/>
      <c r="J97" s="110"/>
      <c r="K97" s="110"/>
      <c r="L97" s="110"/>
    </row>
    <row r="98" spans="2:13" ht="36" customHeight="1" thickBot="1" x14ac:dyDescent="0.35">
      <c r="B98" s="101"/>
      <c r="C98" s="102"/>
      <c r="D98" s="102"/>
      <c r="E98" s="102"/>
      <c r="F98" s="102"/>
      <c r="G98" s="102"/>
      <c r="H98" s="102"/>
      <c r="I98" s="102"/>
      <c r="J98" s="102"/>
      <c r="K98" s="102"/>
      <c r="L98" s="103"/>
      <c r="M98" s="4">
        <f>LEN(B98)</f>
        <v>0</v>
      </c>
    </row>
    <row r="99" spans="2:13" x14ac:dyDescent="0.3">
      <c r="J99" s="104" t="s">
        <v>160</v>
      </c>
      <c r="K99" s="104"/>
      <c r="L99" s="104"/>
    </row>
    <row r="101" spans="2:13" x14ac:dyDescent="0.3">
      <c r="B101" s="6" t="s">
        <v>156</v>
      </c>
    </row>
    <row r="102" spans="2:13" ht="17.25" thickBot="1" x14ac:dyDescent="0.35"/>
    <row r="103" spans="2:13" ht="17.25" thickBot="1" x14ac:dyDescent="0.35">
      <c r="B103" s="97" t="s">
        <v>157</v>
      </c>
      <c r="C103" s="98"/>
      <c r="D103" s="99"/>
    </row>
    <row r="104" spans="2:13" ht="17.25" thickBot="1" x14ac:dyDescent="0.35"/>
    <row r="105" spans="2:13" ht="136.5" customHeight="1" thickBot="1" x14ac:dyDescent="0.35">
      <c r="B105" s="101"/>
      <c r="C105" s="102"/>
      <c r="D105" s="102"/>
      <c r="E105" s="102"/>
      <c r="F105" s="102"/>
      <c r="G105" s="102"/>
      <c r="H105" s="102"/>
      <c r="I105" s="102"/>
      <c r="J105" s="102"/>
      <c r="K105" s="102"/>
      <c r="L105" s="103"/>
      <c r="M105" s="4">
        <f>LEN(B105)</f>
        <v>0</v>
      </c>
    </row>
    <row r="106" spans="2:13" x14ac:dyDescent="0.3">
      <c r="J106" s="104" t="s">
        <v>160</v>
      </c>
      <c r="K106" s="104"/>
      <c r="L106" s="104"/>
    </row>
    <row r="108" spans="2:13" ht="36" customHeight="1" x14ac:dyDescent="0.3">
      <c r="B108" s="144" t="s">
        <v>161</v>
      </c>
      <c r="C108" s="144"/>
      <c r="D108" s="144"/>
      <c r="E108" s="144"/>
      <c r="F108" s="144"/>
      <c r="G108" s="144"/>
      <c r="H108" s="144"/>
      <c r="I108" s="144"/>
      <c r="J108" s="144"/>
      <c r="K108" s="144"/>
      <c r="L108" s="144"/>
    </row>
    <row r="109" spans="2:13" ht="17.25" thickBot="1" x14ac:dyDescent="0.35"/>
    <row r="110" spans="2:13" ht="172.5" customHeight="1" thickBot="1" x14ac:dyDescent="0.35">
      <c r="B110" s="101"/>
      <c r="C110" s="102"/>
      <c r="D110" s="102"/>
      <c r="E110" s="102"/>
      <c r="F110" s="102"/>
      <c r="G110" s="102"/>
      <c r="H110" s="102"/>
      <c r="I110" s="102"/>
      <c r="J110" s="102"/>
      <c r="K110" s="102"/>
      <c r="L110" s="103"/>
      <c r="M110" s="4">
        <f>LEN(B110)</f>
        <v>0</v>
      </c>
    </row>
    <row r="111" spans="2:13" x14ac:dyDescent="0.3">
      <c r="J111" s="104" t="s">
        <v>162</v>
      </c>
      <c r="K111" s="104"/>
      <c r="L111" s="104"/>
    </row>
    <row r="113" spans="2:13" ht="33" customHeight="1" x14ac:dyDescent="0.3">
      <c r="B113" s="144" t="s">
        <v>163</v>
      </c>
      <c r="C113" s="144"/>
      <c r="D113" s="144"/>
      <c r="E113" s="144"/>
      <c r="F113" s="144"/>
      <c r="G113" s="144"/>
      <c r="H113" s="144"/>
      <c r="I113" s="144"/>
      <c r="J113" s="144"/>
      <c r="K113" s="144"/>
      <c r="L113" s="144"/>
    </row>
    <row r="114" spans="2:13" ht="17.25" thickBot="1" x14ac:dyDescent="0.35"/>
    <row r="115" spans="2:13" ht="138.75" customHeight="1" thickBot="1" x14ac:dyDescent="0.35">
      <c r="B115" s="101"/>
      <c r="C115" s="102"/>
      <c r="D115" s="102"/>
      <c r="E115" s="102"/>
      <c r="F115" s="102"/>
      <c r="G115" s="102"/>
      <c r="H115" s="102"/>
      <c r="I115" s="102"/>
      <c r="J115" s="102"/>
      <c r="K115" s="102"/>
      <c r="L115" s="103"/>
      <c r="M115" s="4">
        <f>LEN(B115)</f>
        <v>0</v>
      </c>
    </row>
    <row r="116" spans="2:13" x14ac:dyDescent="0.3">
      <c r="J116" s="104" t="s">
        <v>162</v>
      </c>
      <c r="K116" s="104"/>
      <c r="L116" s="104"/>
    </row>
    <row r="118" spans="2:13" x14ac:dyDescent="0.3">
      <c r="B118" s="6" t="s">
        <v>164</v>
      </c>
      <c r="D118" s="6"/>
    </row>
    <row r="119" spans="2:13" ht="17.25" thickBot="1" x14ac:dyDescent="0.35"/>
    <row r="120" spans="2:13" ht="152.25" customHeight="1" thickBot="1" x14ac:dyDescent="0.35">
      <c r="B120" s="101"/>
      <c r="C120" s="102"/>
      <c r="D120" s="102"/>
      <c r="E120" s="102"/>
      <c r="F120" s="102"/>
      <c r="G120" s="102"/>
      <c r="H120" s="102"/>
      <c r="I120" s="102"/>
      <c r="J120" s="102"/>
      <c r="K120" s="102"/>
      <c r="L120" s="103"/>
      <c r="M120" s="4">
        <f>LEN(B120)</f>
        <v>0</v>
      </c>
    </row>
    <row r="121" spans="2:13" x14ac:dyDescent="0.3">
      <c r="J121" s="104" t="s">
        <v>160</v>
      </c>
      <c r="K121" s="104"/>
      <c r="L121" s="104"/>
    </row>
    <row r="123" spans="2:13" ht="38.25" customHeight="1" thickBot="1" x14ac:dyDescent="0.35">
      <c r="B123" s="144" t="s">
        <v>272</v>
      </c>
      <c r="C123" s="144"/>
      <c r="D123" s="144"/>
      <c r="E123" s="144"/>
      <c r="F123" s="144"/>
      <c r="G123" s="144"/>
      <c r="H123" s="144"/>
      <c r="I123" s="144"/>
      <c r="J123" s="144"/>
      <c r="K123" s="144"/>
      <c r="L123" s="144"/>
    </row>
    <row r="124" spans="2:13" ht="117" customHeight="1" thickBot="1" x14ac:dyDescent="0.35">
      <c r="B124" s="101"/>
      <c r="C124" s="102"/>
      <c r="D124" s="102"/>
      <c r="E124" s="102"/>
      <c r="F124" s="102"/>
      <c r="G124" s="102"/>
      <c r="H124" s="102"/>
      <c r="I124" s="102"/>
      <c r="J124" s="102"/>
      <c r="K124" s="102"/>
      <c r="L124" s="103"/>
      <c r="M124" s="4">
        <f>LEN(B124)</f>
        <v>0</v>
      </c>
    </row>
    <row r="125" spans="2:13" x14ac:dyDescent="0.3">
      <c r="B125"/>
      <c r="C125"/>
      <c r="D125"/>
      <c r="J125" s="104" t="s">
        <v>160</v>
      </c>
      <c r="K125" s="104"/>
      <c r="L125" s="104"/>
    </row>
    <row r="126" spans="2:13" x14ac:dyDescent="0.3">
      <c r="B126"/>
      <c r="C126"/>
      <c r="D126"/>
    </row>
    <row r="127" spans="2:13" ht="17.25" x14ac:dyDescent="0.3">
      <c r="B127" s="93" t="s">
        <v>165</v>
      </c>
      <c r="C127" s="93"/>
      <c r="D127" s="93"/>
      <c r="E127" s="93"/>
      <c r="F127" s="93"/>
      <c r="G127" s="93"/>
      <c r="H127" s="93"/>
      <c r="I127" s="93"/>
      <c r="J127" s="93"/>
      <c r="K127" s="93"/>
      <c r="L127" s="93"/>
    </row>
    <row r="129" spans="2:13" ht="33.75" customHeight="1" x14ac:dyDescent="0.3">
      <c r="B129" s="110" t="s">
        <v>273</v>
      </c>
      <c r="C129" s="110"/>
      <c r="D129" s="110"/>
      <c r="E129" s="110"/>
      <c r="F129" s="110"/>
      <c r="G129" s="110"/>
      <c r="H129" s="110"/>
      <c r="I129" s="110"/>
      <c r="J129" s="110"/>
      <c r="K129" s="110"/>
      <c r="L129" s="110"/>
    </row>
    <row r="130" spans="2:13" ht="17.25" thickBot="1" x14ac:dyDescent="0.35"/>
    <row r="131" spans="2:13" ht="135.75" customHeight="1" thickBot="1" x14ac:dyDescent="0.35">
      <c r="B131" s="101"/>
      <c r="C131" s="102"/>
      <c r="D131" s="102"/>
      <c r="E131" s="102"/>
      <c r="F131" s="102"/>
      <c r="G131" s="102"/>
      <c r="H131" s="102"/>
      <c r="I131" s="102"/>
      <c r="J131" s="102"/>
      <c r="K131" s="102"/>
      <c r="L131" s="103"/>
      <c r="M131" s="4">
        <f>LEN(B131)</f>
        <v>0</v>
      </c>
    </row>
    <row r="132" spans="2:13" x14ac:dyDescent="0.3">
      <c r="J132" s="104" t="s">
        <v>160</v>
      </c>
      <c r="K132" s="104"/>
      <c r="L132" s="104"/>
    </row>
    <row r="134" spans="2:13" ht="33.75" customHeight="1" x14ac:dyDescent="0.3">
      <c r="B134" s="110" t="s">
        <v>166</v>
      </c>
      <c r="C134" s="110"/>
      <c r="D134" s="110"/>
      <c r="E134" s="110"/>
      <c r="F134" s="110"/>
      <c r="G134" s="110"/>
      <c r="H134" s="110"/>
      <c r="I134" s="110"/>
      <c r="J134" s="110"/>
      <c r="K134" s="110"/>
      <c r="L134" s="110"/>
    </row>
    <row r="135" spans="2:13" ht="17.25" thickBot="1" x14ac:dyDescent="0.35"/>
    <row r="136" spans="2:13" ht="134.25" customHeight="1" thickBot="1" x14ac:dyDescent="0.35">
      <c r="B136" s="101"/>
      <c r="C136" s="102"/>
      <c r="D136" s="102"/>
      <c r="E136" s="102"/>
      <c r="F136" s="102"/>
      <c r="G136" s="102"/>
      <c r="H136" s="102"/>
      <c r="I136" s="102"/>
      <c r="J136" s="102"/>
      <c r="K136" s="102"/>
      <c r="L136" s="103"/>
      <c r="M136" s="4">
        <f>LEN(B136)</f>
        <v>0</v>
      </c>
    </row>
    <row r="137" spans="2:13" x14ac:dyDescent="0.3">
      <c r="J137" s="104" t="s">
        <v>160</v>
      </c>
      <c r="K137" s="104"/>
      <c r="L137" s="104"/>
    </row>
    <row r="139" spans="2:13" ht="34.5" customHeight="1" x14ac:dyDescent="0.3">
      <c r="B139" s="144" t="s">
        <v>167</v>
      </c>
      <c r="C139" s="144"/>
      <c r="D139" s="144"/>
      <c r="E139" s="144"/>
      <c r="F139" s="144"/>
      <c r="G139" s="144"/>
      <c r="H139" s="144"/>
      <c r="I139" s="144"/>
      <c r="J139" s="144"/>
      <c r="K139" s="144"/>
      <c r="L139" s="144"/>
    </row>
    <row r="140" spans="2:13" ht="17.25" thickBot="1" x14ac:dyDescent="0.35"/>
    <row r="141" spans="2:13" ht="117.75" customHeight="1" thickBot="1" x14ac:dyDescent="0.35">
      <c r="B141" s="101"/>
      <c r="C141" s="102"/>
      <c r="D141" s="102"/>
      <c r="E141" s="102"/>
      <c r="F141" s="102"/>
      <c r="G141" s="102"/>
      <c r="H141" s="102"/>
      <c r="I141" s="102"/>
      <c r="J141" s="102"/>
      <c r="K141" s="102"/>
      <c r="L141" s="103"/>
      <c r="M141" s="4">
        <f>LEN(B141)</f>
        <v>0</v>
      </c>
    </row>
    <row r="142" spans="2:13" x14ac:dyDescent="0.3">
      <c r="J142" s="104" t="s">
        <v>160</v>
      </c>
      <c r="K142" s="104"/>
      <c r="L142" s="104"/>
    </row>
    <row r="144" spans="2:13" x14ac:dyDescent="0.3">
      <c r="B144" s="6" t="s">
        <v>168</v>
      </c>
    </row>
    <row r="145" spans="2:13" ht="17.25" thickBot="1" x14ac:dyDescent="0.35"/>
    <row r="146" spans="2:13" ht="120" customHeight="1" thickBot="1" x14ac:dyDescent="0.35">
      <c r="B146" s="101"/>
      <c r="C146" s="102"/>
      <c r="D146" s="102"/>
      <c r="E146" s="102"/>
      <c r="F146" s="102"/>
      <c r="G146" s="102"/>
      <c r="H146" s="102"/>
      <c r="I146" s="102"/>
      <c r="J146" s="102"/>
      <c r="K146" s="102"/>
      <c r="L146" s="103"/>
      <c r="M146" s="4">
        <f>LEN(B146)</f>
        <v>0</v>
      </c>
    </row>
    <row r="147" spans="2:13" x14ac:dyDescent="0.3">
      <c r="J147" s="104" t="s">
        <v>160</v>
      </c>
      <c r="K147" s="104"/>
      <c r="L147" s="104"/>
    </row>
    <row r="149" spans="2:13" ht="34.5" customHeight="1" x14ac:dyDescent="0.3">
      <c r="B149" s="144" t="s">
        <v>169</v>
      </c>
      <c r="C149" s="144"/>
      <c r="D149" s="144"/>
      <c r="E149" s="144"/>
      <c r="F149" s="144"/>
      <c r="G149" s="144"/>
      <c r="H149" s="144"/>
      <c r="I149" s="144"/>
      <c r="J149" s="144"/>
      <c r="K149" s="144"/>
      <c r="L149" s="144"/>
    </row>
    <row r="150" spans="2:13" ht="17.25" thickBot="1" x14ac:dyDescent="0.35"/>
    <row r="151" spans="2:13" ht="122.25" customHeight="1" thickBot="1" x14ac:dyDescent="0.35">
      <c r="B151" s="101"/>
      <c r="C151" s="102"/>
      <c r="D151" s="102"/>
      <c r="E151" s="102"/>
      <c r="F151" s="102"/>
      <c r="G151" s="102"/>
      <c r="H151" s="102"/>
      <c r="I151" s="102"/>
      <c r="J151" s="102"/>
      <c r="K151" s="102"/>
      <c r="L151" s="103"/>
      <c r="M151" s="4">
        <f>LEN(B151)</f>
        <v>0</v>
      </c>
    </row>
    <row r="152" spans="2:13" x14ac:dyDescent="0.3">
      <c r="J152" s="104" t="s">
        <v>160</v>
      </c>
      <c r="K152" s="104"/>
      <c r="L152" s="104"/>
    </row>
    <row r="154" spans="2:13" ht="34.5" customHeight="1" x14ac:dyDescent="0.3">
      <c r="B154" s="144" t="s">
        <v>274</v>
      </c>
      <c r="C154" s="144"/>
      <c r="D154" s="144"/>
      <c r="E154" s="144"/>
      <c r="F154" s="144"/>
      <c r="G154" s="144"/>
      <c r="H154" s="144"/>
      <c r="I154" s="144"/>
      <c r="J154" s="144"/>
      <c r="K154" s="144"/>
      <c r="L154" s="144"/>
    </row>
    <row r="155" spans="2:13" ht="17.25" thickBot="1" x14ac:dyDescent="0.35"/>
    <row r="156" spans="2:13" ht="137.25" customHeight="1" thickBot="1" x14ac:dyDescent="0.35">
      <c r="B156" s="101"/>
      <c r="C156" s="102"/>
      <c r="D156" s="102"/>
      <c r="E156" s="102"/>
      <c r="F156" s="102"/>
      <c r="G156" s="102"/>
      <c r="H156" s="102"/>
      <c r="I156" s="102"/>
      <c r="J156" s="102"/>
      <c r="K156" s="102"/>
      <c r="L156" s="103"/>
      <c r="M156" s="4">
        <f>LEN(B156)</f>
        <v>0</v>
      </c>
    </row>
    <row r="157" spans="2:13" x14ac:dyDescent="0.3">
      <c r="J157" s="104" t="s">
        <v>160</v>
      </c>
      <c r="K157" s="104"/>
      <c r="L157" s="104"/>
    </row>
    <row r="159" spans="2:13" x14ac:dyDescent="0.3">
      <c r="B159" s="6" t="s">
        <v>170</v>
      </c>
    </row>
    <row r="160" spans="2:13" ht="17.25" thickBot="1" x14ac:dyDescent="0.35"/>
    <row r="161" spans="2:13" ht="151.5" customHeight="1" thickBot="1" x14ac:dyDescent="0.35">
      <c r="B161" s="101"/>
      <c r="C161" s="102"/>
      <c r="D161" s="102"/>
      <c r="E161" s="102"/>
      <c r="F161" s="102"/>
      <c r="G161" s="102"/>
      <c r="H161" s="102"/>
      <c r="I161" s="102"/>
      <c r="J161" s="102"/>
      <c r="K161" s="102"/>
      <c r="L161" s="103"/>
      <c r="M161" s="4">
        <f>LEN(B161)</f>
        <v>0</v>
      </c>
    </row>
    <row r="162" spans="2:13" x14ac:dyDescent="0.3">
      <c r="J162" s="104" t="s">
        <v>160</v>
      </c>
      <c r="K162" s="104"/>
      <c r="L162" s="104"/>
    </row>
    <row r="164" spans="2:13" x14ac:dyDescent="0.3">
      <c r="B164" s="6" t="s">
        <v>171</v>
      </c>
    </row>
    <row r="165" spans="2:13" ht="17.25" thickBot="1" x14ac:dyDescent="0.35"/>
    <row r="166" spans="2:13" ht="137.25" customHeight="1" thickBot="1" x14ac:dyDescent="0.35">
      <c r="B166" s="101"/>
      <c r="C166" s="102"/>
      <c r="D166" s="102"/>
      <c r="E166" s="102"/>
      <c r="F166" s="102"/>
      <c r="G166" s="102"/>
      <c r="H166" s="102"/>
      <c r="I166" s="102"/>
      <c r="J166" s="102"/>
      <c r="K166" s="102"/>
      <c r="L166" s="103"/>
      <c r="M166" s="4">
        <f>LEN(B166)</f>
        <v>0</v>
      </c>
    </row>
    <row r="167" spans="2:13" x14ac:dyDescent="0.3">
      <c r="J167" s="104" t="s">
        <v>160</v>
      </c>
      <c r="K167" s="104"/>
      <c r="L167" s="104"/>
    </row>
    <row r="169" spans="2:13" ht="33" customHeight="1" x14ac:dyDescent="0.3">
      <c r="B169" s="144" t="s">
        <v>172</v>
      </c>
      <c r="C169" s="144"/>
      <c r="D169" s="144"/>
      <c r="E169" s="144"/>
      <c r="F169" s="144"/>
      <c r="G169" s="144"/>
      <c r="H169" s="144"/>
      <c r="I169" s="144"/>
      <c r="J169" s="144"/>
      <c r="K169" s="144"/>
      <c r="L169" s="144"/>
    </row>
    <row r="170" spans="2:13" ht="17.25" thickBot="1" x14ac:dyDescent="0.35"/>
    <row r="171" spans="2:13" ht="124.5" customHeight="1" thickBot="1" x14ac:dyDescent="0.35">
      <c r="B171" s="101"/>
      <c r="C171" s="102"/>
      <c r="D171" s="102"/>
      <c r="E171" s="102"/>
      <c r="F171" s="102"/>
      <c r="G171" s="102"/>
      <c r="H171" s="102"/>
      <c r="I171" s="102"/>
      <c r="J171" s="102"/>
      <c r="K171" s="102"/>
      <c r="L171" s="103"/>
      <c r="M171" s="4">
        <f>LEN(B171)</f>
        <v>0</v>
      </c>
    </row>
    <row r="172" spans="2:13" x14ac:dyDescent="0.3">
      <c r="J172" s="104" t="s">
        <v>160</v>
      </c>
      <c r="K172" s="104"/>
      <c r="L172" s="104"/>
    </row>
    <row r="174" spans="2:13" ht="51.75" customHeight="1" x14ac:dyDescent="0.3">
      <c r="B174" s="144" t="s">
        <v>173</v>
      </c>
      <c r="C174" s="144"/>
      <c r="D174" s="144"/>
      <c r="E174" s="144"/>
      <c r="F174" s="144"/>
      <c r="G174" s="144"/>
      <c r="H174" s="144"/>
      <c r="I174" s="144"/>
      <c r="J174" s="144"/>
      <c r="K174" s="144"/>
      <c r="L174" s="144"/>
    </row>
    <row r="175" spans="2:13" ht="17.25" thickBot="1" x14ac:dyDescent="0.35"/>
    <row r="176" spans="2:13" ht="114" customHeight="1" thickBot="1" x14ac:dyDescent="0.35">
      <c r="B176" s="101"/>
      <c r="C176" s="102"/>
      <c r="D176" s="102"/>
      <c r="E176" s="102"/>
      <c r="F176" s="102"/>
      <c r="G176" s="102"/>
      <c r="H176" s="102"/>
      <c r="I176" s="102"/>
      <c r="J176" s="102"/>
      <c r="K176" s="102"/>
      <c r="L176" s="103"/>
      <c r="M176" s="4">
        <f>LEN(B176)</f>
        <v>0</v>
      </c>
    </row>
    <row r="177" spans="2:13" x14ac:dyDescent="0.3">
      <c r="J177" s="104" t="s">
        <v>160</v>
      </c>
      <c r="K177" s="104"/>
      <c r="L177" s="104"/>
    </row>
    <row r="179" spans="2:13" ht="17.25" x14ac:dyDescent="0.3">
      <c r="B179" s="93" t="s">
        <v>276</v>
      </c>
      <c r="C179" s="93"/>
      <c r="D179" s="93"/>
      <c r="E179" s="93"/>
      <c r="F179" s="93"/>
      <c r="G179" s="93"/>
      <c r="H179" s="93"/>
      <c r="I179" s="93"/>
    </row>
    <row r="181" spans="2:13" ht="17.25" x14ac:dyDescent="0.3">
      <c r="B181" s="75" t="s">
        <v>174</v>
      </c>
    </row>
    <row r="183" spans="2:13" ht="30" customHeight="1" x14ac:dyDescent="0.3">
      <c r="B183" s="144" t="s">
        <v>175</v>
      </c>
      <c r="C183" s="144"/>
      <c r="D183" s="144"/>
      <c r="E183" s="144"/>
      <c r="F183" s="144"/>
      <c r="G183" s="144"/>
      <c r="H183" s="144"/>
      <c r="I183" s="144"/>
      <c r="J183" s="144"/>
      <c r="K183" s="144"/>
      <c r="L183" s="144"/>
    </row>
    <row r="184" spans="2:13" ht="17.25" thickBot="1" x14ac:dyDescent="0.35">
      <c r="B184" s="6"/>
    </row>
    <row r="185" spans="2:13" ht="102.75" customHeight="1" thickBot="1" x14ac:dyDescent="0.35">
      <c r="B185" s="190"/>
      <c r="C185" s="191"/>
      <c r="D185" s="191"/>
      <c r="E185" s="191"/>
      <c r="F185" s="191"/>
      <c r="G185" s="191"/>
      <c r="H185" s="191"/>
      <c r="I185" s="191"/>
      <c r="J185" s="191"/>
      <c r="K185" s="191"/>
      <c r="L185" s="192"/>
      <c r="M185" s="4">
        <f>LEN(B185)</f>
        <v>0</v>
      </c>
    </row>
    <row r="186" spans="2:13" x14ac:dyDescent="0.3">
      <c r="J186" s="104" t="s">
        <v>176</v>
      </c>
      <c r="K186" s="104"/>
      <c r="L186" s="104"/>
    </row>
    <row r="188" spans="2:13" ht="31.5" customHeight="1" x14ac:dyDescent="0.3">
      <c r="B188" s="144" t="s">
        <v>177</v>
      </c>
      <c r="C188" s="144"/>
      <c r="D188" s="144"/>
      <c r="E188" s="144"/>
      <c r="F188" s="144"/>
      <c r="G188" s="144"/>
      <c r="H188" s="144"/>
      <c r="I188" s="144"/>
      <c r="J188" s="144"/>
      <c r="K188" s="144"/>
      <c r="L188" s="144"/>
    </row>
    <row r="189" spans="2:13" ht="17.25" thickBot="1" x14ac:dyDescent="0.35"/>
    <row r="190" spans="2:13" ht="117" customHeight="1" thickBot="1" x14ac:dyDescent="0.35">
      <c r="B190" s="190"/>
      <c r="C190" s="191"/>
      <c r="D190" s="191"/>
      <c r="E190" s="191"/>
      <c r="F190" s="191"/>
      <c r="G190" s="191"/>
      <c r="H190" s="191"/>
      <c r="I190" s="191"/>
      <c r="J190" s="191"/>
      <c r="K190" s="191"/>
      <c r="L190" s="192"/>
      <c r="M190" s="4">
        <f>LEN(B190)</f>
        <v>0</v>
      </c>
    </row>
    <row r="191" spans="2:13" x14ac:dyDescent="0.3">
      <c r="J191" s="104" t="s">
        <v>176</v>
      </c>
      <c r="K191" s="104"/>
      <c r="L191" s="104"/>
    </row>
    <row r="193" spans="2:13" x14ac:dyDescent="0.3">
      <c r="B193" s="6" t="s">
        <v>178</v>
      </c>
      <c r="D193" s="6"/>
    </row>
    <row r="194" spans="2:13" ht="17.25" thickBot="1" x14ac:dyDescent="0.35"/>
    <row r="195" spans="2:13" ht="121.5" customHeight="1" thickBot="1" x14ac:dyDescent="0.35">
      <c r="B195" s="190"/>
      <c r="C195" s="191"/>
      <c r="D195" s="191"/>
      <c r="E195" s="191"/>
      <c r="F195" s="191"/>
      <c r="G195" s="191"/>
      <c r="H195" s="191"/>
      <c r="I195" s="191"/>
      <c r="J195" s="191"/>
      <c r="K195" s="191"/>
      <c r="L195" s="192"/>
      <c r="M195" s="4">
        <f>LEN(B195)</f>
        <v>0</v>
      </c>
    </row>
    <row r="196" spans="2:13" x14ac:dyDescent="0.3">
      <c r="J196" s="104" t="s">
        <v>160</v>
      </c>
      <c r="K196" s="104"/>
      <c r="L196" s="104"/>
    </row>
    <row r="198" spans="2:13" ht="17.25" x14ac:dyDescent="0.3">
      <c r="B198" s="75" t="s">
        <v>179</v>
      </c>
    </row>
    <row r="200" spans="2:13" x14ac:dyDescent="0.3">
      <c r="B200" s="6" t="s">
        <v>180</v>
      </c>
    </row>
    <row r="201" spans="2:13" ht="17.25" thickBot="1" x14ac:dyDescent="0.35"/>
    <row r="202" spans="2:13" ht="104.25" customHeight="1" thickBot="1" x14ac:dyDescent="0.35">
      <c r="B202" s="101"/>
      <c r="C202" s="102"/>
      <c r="D202" s="102"/>
      <c r="E202" s="102"/>
      <c r="F202" s="102"/>
      <c r="G202" s="102"/>
      <c r="H202" s="102"/>
      <c r="I202" s="102"/>
      <c r="J202" s="102"/>
      <c r="K202" s="102"/>
      <c r="L202" s="103"/>
      <c r="M202" s="4">
        <f>LEN(B202)</f>
        <v>0</v>
      </c>
    </row>
    <row r="203" spans="2:13" x14ac:dyDescent="0.3">
      <c r="J203" s="104" t="s">
        <v>162</v>
      </c>
      <c r="K203" s="104"/>
      <c r="L203" s="104"/>
    </row>
    <row r="205" spans="2:13" x14ac:dyDescent="0.3">
      <c r="B205" s="6" t="s">
        <v>181</v>
      </c>
    </row>
    <row r="206" spans="2:13" ht="17.25" thickBot="1" x14ac:dyDescent="0.35"/>
    <row r="207" spans="2:13" ht="115.5" customHeight="1" thickBot="1" x14ac:dyDescent="0.35">
      <c r="B207" s="101"/>
      <c r="C207" s="102"/>
      <c r="D207" s="102"/>
      <c r="E207" s="102"/>
      <c r="F207" s="102"/>
      <c r="G207" s="102"/>
      <c r="H207" s="102"/>
      <c r="I207" s="102"/>
      <c r="J207" s="102"/>
      <c r="K207" s="102"/>
      <c r="L207" s="103"/>
      <c r="M207" s="4">
        <f>LEN(B207)</f>
        <v>0</v>
      </c>
    </row>
    <row r="208" spans="2:13" x14ac:dyDescent="0.3">
      <c r="J208" s="104" t="s">
        <v>162</v>
      </c>
      <c r="K208" s="104"/>
      <c r="L208" s="104"/>
    </row>
    <row r="210" spans="2:13" x14ac:dyDescent="0.3">
      <c r="B210" s="6" t="s">
        <v>182</v>
      </c>
    </row>
    <row r="211" spans="2:13" ht="17.25" thickBot="1" x14ac:dyDescent="0.35"/>
    <row r="212" spans="2:13" ht="139.5" customHeight="1" thickBot="1" x14ac:dyDescent="0.35">
      <c r="B212" s="101"/>
      <c r="C212" s="102"/>
      <c r="D212" s="102"/>
      <c r="E212" s="102"/>
      <c r="F212" s="102"/>
      <c r="G212" s="102"/>
      <c r="H212" s="102"/>
      <c r="I212" s="102"/>
      <c r="J212" s="102"/>
      <c r="K212" s="102"/>
      <c r="L212" s="103"/>
      <c r="M212" s="4">
        <f>LEN(B212)</f>
        <v>0</v>
      </c>
    </row>
    <row r="213" spans="2:13" x14ac:dyDescent="0.3">
      <c r="J213" s="104" t="s">
        <v>162</v>
      </c>
      <c r="K213" s="104"/>
      <c r="L213" s="104"/>
    </row>
    <row r="215" spans="2:13" ht="33.75" customHeight="1" x14ac:dyDescent="0.3">
      <c r="B215" s="144" t="s">
        <v>183</v>
      </c>
      <c r="C215" s="144"/>
      <c r="D215" s="144"/>
      <c r="E215" s="144"/>
      <c r="F215" s="144"/>
      <c r="G215" s="144"/>
      <c r="H215" s="144"/>
      <c r="I215" s="144"/>
      <c r="J215" s="144"/>
      <c r="K215" s="144"/>
      <c r="L215" s="144"/>
    </row>
    <row r="216" spans="2:13" ht="17.25" thickBot="1" x14ac:dyDescent="0.35"/>
    <row r="217" spans="2:13" ht="118.5" customHeight="1" thickBot="1" x14ac:dyDescent="0.35">
      <c r="B217" s="101"/>
      <c r="C217" s="102"/>
      <c r="D217" s="102"/>
      <c r="E217" s="102"/>
      <c r="F217" s="102"/>
      <c r="G217" s="102"/>
      <c r="H217" s="102"/>
      <c r="I217" s="102"/>
      <c r="J217" s="102"/>
      <c r="K217" s="102"/>
      <c r="L217" s="103"/>
      <c r="M217" s="4">
        <f>LEN(B217)</f>
        <v>0</v>
      </c>
    </row>
    <row r="218" spans="2:13" x14ac:dyDescent="0.3">
      <c r="J218" s="104" t="s">
        <v>162</v>
      </c>
      <c r="K218" s="104"/>
      <c r="L218" s="104"/>
    </row>
    <row r="220" spans="2:13" x14ac:dyDescent="0.3">
      <c r="B220" s="144" t="s">
        <v>184</v>
      </c>
      <c r="C220" s="144"/>
      <c r="D220" s="144"/>
      <c r="E220" s="144"/>
      <c r="F220" s="144"/>
      <c r="G220" s="144"/>
      <c r="H220" s="144"/>
      <c r="I220" s="144"/>
      <c r="J220" s="144"/>
      <c r="K220" s="144"/>
      <c r="L220" s="144"/>
    </row>
    <row r="221" spans="2:13" x14ac:dyDescent="0.3">
      <c r="B221" s="144"/>
      <c r="C221" s="144"/>
      <c r="D221" s="144"/>
      <c r="E221" s="144"/>
      <c r="F221" s="144"/>
      <c r="G221" s="144"/>
      <c r="H221" s="144"/>
      <c r="I221" s="144"/>
      <c r="J221" s="144"/>
      <c r="K221" s="144"/>
      <c r="L221" s="144"/>
    </row>
    <row r="222" spans="2:13" ht="17.25" thickBot="1" x14ac:dyDescent="0.35"/>
    <row r="223" spans="2:13" ht="121.5" customHeight="1" thickBot="1" x14ac:dyDescent="0.35">
      <c r="B223" s="190"/>
      <c r="C223" s="191"/>
      <c r="D223" s="191"/>
      <c r="E223" s="191"/>
      <c r="F223" s="191"/>
      <c r="G223" s="191"/>
      <c r="H223" s="191"/>
      <c r="I223" s="191"/>
      <c r="J223" s="191"/>
      <c r="K223" s="191"/>
      <c r="L223" s="192"/>
      <c r="M223" s="4">
        <f>LEN(B223)</f>
        <v>0</v>
      </c>
    </row>
    <row r="224" spans="2:13" x14ac:dyDescent="0.3">
      <c r="J224" s="104" t="s">
        <v>176</v>
      </c>
      <c r="K224" s="104"/>
      <c r="L224" s="104"/>
    </row>
    <row r="226" spans="2:13" x14ac:dyDescent="0.3">
      <c r="B226" s="6" t="s">
        <v>185</v>
      </c>
    </row>
    <row r="227" spans="2:13" ht="17.25" thickBot="1" x14ac:dyDescent="0.35"/>
    <row r="228" spans="2:13" ht="102" customHeight="1" thickBot="1" x14ac:dyDescent="0.35">
      <c r="B228" s="190"/>
      <c r="C228" s="191"/>
      <c r="D228" s="191"/>
      <c r="E228" s="191"/>
      <c r="F228" s="191"/>
      <c r="G228" s="191"/>
      <c r="H228" s="191"/>
      <c r="I228" s="191"/>
      <c r="J228" s="191"/>
      <c r="K228" s="191"/>
      <c r="L228" s="192"/>
      <c r="M228" s="4">
        <f>LEN(B228)</f>
        <v>0</v>
      </c>
    </row>
    <row r="229" spans="2:13" x14ac:dyDescent="0.3">
      <c r="J229" s="104" t="s">
        <v>186</v>
      </c>
      <c r="K229" s="104"/>
      <c r="L229" s="104"/>
    </row>
    <row r="231" spans="2:13" ht="17.25" x14ac:dyDescent="0.3">
      <c r="B231" s="75" t="s">
        <v>187</v>
      </c>
    </row>
    <row r="233" spans="2:13" x14ac:dyDescent="0.3">
      <c r="B233" s="6" t="s">
        <v>188</v>
      </c>
    </row>
    <row r="234" spans="2:13" ht="17.25" thickBot="1" x14ac:dyDescent="0.35"/>
    <row r="235" spans="2:13" ht="114" customHeight="1" thickBot="1" x14ac:dyDescent="0.35">
      <c r="B235" s="190"/>
      <c r="C235" s="191"/>
      <c r="D235" s="191"/>
      <c r="E235" s="191"/>
      <c r="F235" s="191"/>
      <c r="G235" s="191"/>
      <c r="H235" s="191"/>
      <c r="I235" s="191"/>
      <c r="J235" s="191"/>
      <c r="K235" s="191"/>
      <c r="L235" s="192"/>
      <c r="M235" s="4">
        <f>LEN(B235)</f>
        <v>0</v>
      </c>
    </row>
    <row r="236" spans="2:13" x14ac:dyDescent="0.3">
      <c r="J236" s="104" t="s">
        <v>176</v>
      </c>
      <c r="K236" s="104"/>
      <c r="L236" s="104"/>
    </row>
    <row r="238" spans="2:13" x14ac:dyDescent="0.3">
      <c r="B238" s="6" t="s">
        <v>189</v>
      </c>
    </row>
    <row r="239" spans="2:13" ht="17.25" thickBot="1" x14ac:dyDescent="0.35"/>
    <row r="240" spans="2:13" ht="116.25" customHeight="1" thickBot="1" x14ac:dyDescent="0.35">
      <c r="B240" s="190"/>
      <c r="C240" s="191"/>
      <c r="D240" s="191"/>
      <c r="E240" s="191"/>
      <c r="F240" s="191"/>
      <c r="G240" s="191"/>
      <c r="H240" s="191"/>
      <c r="I240" s="191"/>
      <c r="J240" s="191"/>
      <c r="K240" s="191"/>
      <c r="L240" s="192"/>
      <c r="M240" s="4">
        <f>LEN(B240)</f>
        <v>0</v>
      </c>
    </row>
    <row r="241" spans="2:13" x14ac:dyDescent="0.3">
      <c r="J241" s="104" t="s">
        <v>176</v>
      </c>
      <c r="K241" s="104"/>
      <c r="L241" s="104"/>
    </row>
    <row r="243" spans="2:13" ht="17.25" x14ac:dyDescent="0.3">
      <c r="B243" s="75" t="s">
        <v>190</v>
      </c>
    </row>
    <row r="245" spans="2:13" ht="30.75" customHeight="1" x14ac:dyDescent="0.3">
      <c r="B245" s="144" t="s">
        <v>275</v>
      </c>
      <c r="C245" s="144"/>
      <c r="D245" s="144"/>
      <c r="E245" s="144"/>
      <c r="F245" s="144"/>
      <c r="G245" s="144"/>
      <c r="H245" s="144"/>
      <c r="I245" s="144"/>
      <c r="J245" s="144"/>
      <c r="K245" s="144"/>
      <c r="L245" s="144"/>
    </row>
    <row r="246" spans="2:13" ht="17.25" thickBot="1" x14ac:dyDescent="0.35"/>
    <row r="247" spans="2:13" ht="118.5" customHeight="1" thickBot="1" x14ac:dyDescent="0.35">
      <c r="B247" s="101"/>
      <c r="C247" s="102"/>
      <c r="D247" s="102"/>
      <c r="E247" s="102"/>
      <c r="F247" s="102"/>
      <c r="G247" s="102"/>
      <c r="H247" s="102"/>
      <c r="I247" s="102"/>
      <c r="J247" s="102"/>
      <c r="K247" s="102"/>
      <c r="L247" s="103"/>
      <c r="M247" s="4">
        <f>LEN(B247)</f>
        <v>0</v>
      </c>
    </row>
    <row r="248" spans="2:13" x14ac:dyDescent="0.3">
      <c r="J248" s="104" t="s">
        <v>162</v>
      </c>
      <c r="K248" s="104"/>
      <c r="L248" s="104"/>
    </row>
    <row r="250" spans="2:13" ht="37.5" customHeight="1" x14ac:dyDescent="0.3">
      <c r="B250" s="144" t="s">
        <v>191</v>
      </c>
      <c r="C250" s="144"/>
      <c r="D250" s="144"/>
      <c r="E250" s="144"/>
      <c r="F250" s="144"/>
      <c r="G250" s="144"/>
      <c r="H250" s="144"/>
      <c r="I250" s="144"/>
      <c r="J250" s="144"/>
      <c r="K250" s="144"/>
      <c r="L250" s="144"/>
    </row>
    <row r="251" spans="2:13" ht="17.25" thickBot="1" x14ac:dyDescent="0.35"/>
    <row r="252" spans="2:13" ht="120" customHeight="1" thickBot="1" x14ac:dyDescent="0.35">
      <c r="B252" s="101"/>
      <c r="C252" s="102"/>
      <c r="D252" s="102"/>
      <c r="E252" s="102"/>
      <c r="F252" s="102"/>
      <c r="G252" s="102"/>
      <c r="H252" s="102"/>
      <c r="I252" s="102"/>
      <c r="J252" s="102"/>
      <c r="K252" s="102"/>
      <c r="L252" s="103"/>
      <c r="M252" s="4">
        <f>LEN(B252)</f>
        <v>0</v>
      </c>
    </row>
    <row r="253" spans="2:13" x14ac:dyDescent="0.3">
      <c r="J253" s="104" t="s">
        <v>162</v>
      </c>
      <c r="K253" s="104"/>
      <c r="L253" s="104"/>
    </row>
    <row r="255" spans="2:13" ht="36" customHeight="1" x14ac:dyDescent="0.3">
      <c r="B255" s="144" t="s">
        <v>192</v>
      </c>
      <c r="C255" s="144"/>
      <c r="D255" s="144"/>
      <c r="E255" s="144"/>
      <c r="F255" s="144"/>
      <c r="G255" s="144"/>
      <c r="H255" s="144"/>
      <c r="I255" s="144"/>
      <c r="J255" s="144"/>
      <c r="K255" s="144"/>
      <c r="L255" s="144"/>
    </row>
    <row r="256" spans="2:13" ht="17.25" thickBot="1" x14ac:dyDescent="0.35"/>
    <row r="257" spans="2:13" ht="121.5" customHeight="1" thickBot="1" x14ac:dyDescent="0.35">
      <c r="B257" s="190"/>
      <c r="C257" s="191"/>
      <c r="D257" s="191"/>
      <c r="E257" s="191"/>
      <c r="F257" s="191"/>
      <c r="G257" s="191"/>
      <c r="H257" s="191"/>
      <c r="I257" s="191"/>
      <c r="J257" s="191"/>
      <c r="K257" s="191"/>
      <c r="L257" s="192"/>
      <c r="M257" s="4">
        <f>LEN(B257)</f>
        <v>0</v>
      </c>
    </row>
    <row r="258" spans="2:13" x14ac:dyDescent="0.3">
      <c r="J258" s="104" t="s">
        <v>176</v>
      </c>
      <c r="K258" s="104"/>
      <c r="L258" s="104"/>
    </row>
    <row r="259" spans="2:13" ht="17.25" thickBot="1" x14ac:dyDescent="0.35"/>
    <row r="260" spans="2:13" ht="30" customHeight="1" thickBot="1" x14ac:dyDescent="0.35">
      <c r="B260" s="144" t="s">
        <v>193</v>
      </c>
      <c r="C260" s="144"/>
      <c r="D260" s="144"/>
      <c r="E260" s="144"/>
      <c r="F260" s="144"/>
      <c r="G260" s="144"/>
      <c r="H260" s="144"/>
      <c r="I260" s="144"/>
      <c r="J260" s="39"/>
      <c r="K260" s="193" t="s">
        <v>29</v>
      </c>
      <c r="L260" s="194"/>
    </row>
    <row r="267" spans="2:13" ht="17.25" x14ac:dyDescent="0.3">
      <c r="B267" s="100" t="s">
        <v>194</v>
      </c>
      <c r="C267" s="100"/>
      <c r="D267" s="100"/>
      <c r="E267" s="100"/>
      <c r="F267" s="100"/>
    </row>
    <row r="268" spans="2:13" ht="17.25" thickBot="1" x14ac:dyDescent="0.35"/>
    <row r="269" spans="2:13" ht="17.25" thickBot="1" x14ac:dyDescent="0.35">
      <c r="B269" s="152" t="s">
        <v>195</v>
      </c>
      <c r="C269" s="153"/>
      <c r="D269" s="153"/>
      <c r="E269" s="153"/>
      <c r="F269" s="153"/>
      <c r="G269" s="154"/>
    </row>
    <row r="270" spans="2:13" ht="30.75" customHeight="1" thickBot="1" x14ac:dyDescent="0.35">
      <c r="B270" s="158" t="s">
        <v>214</v>
      </c>
      <c r="C270" s="159"/>
      <c r="D270" s="160"/>
      <c r="E270" s="155">
        <v>0</v>
      </c>
      <c r="F270" s="156"/>
      <c r="G270" s="157"/>
    </row>
    <row r="271" spans="2:13" x14ac:dyDescent="0.3">
      <c r="B271" s="35"/>
      <c r="C271" s="36"/>
      <c r="D271" s="40" t="s">
        <v>219</v>
      </c>
      <c r="E271" s="41" t="s">
        <v>198</v>
      </c>
      <c r="F271" s="41" t="s">
        <v>199</v>
      </c>
      <c r="G271" s="42" t="s">
        <v>200</v>
      </c>
    </row>
    <row r="272" spans="2:13" x14ac:dyDescent="0.3">
      <c r="B272" s="37" t="s">
        <v>196</v>
      </c>
      <c r="C272" s="38"/>
      <c r="D272" s="43">
        <v>0</v>
      </c>
      <c r="E272" s="44">
        <f>D272+(D272*$E$270)</f>
        <v>0</v>
      </c>
      <c r="F272" s="44">
        <f t="shared" ref="F272:G272" si="0">E272+(E272*$E$270)</f>
        <v>0</v>
      </c>
      <c r="G272" s="45">
        <f t="shared" si="0"/>
        <v>0</v>
      </c>
    </row>
    <row r="273" spans="2:7" x14ac:dyDescent="0.3">
      <c r="B273" s="37" t="s">
        <v>197</v>
      </c>
      <c r="C273" s="38"/>
      <c r="D273" s="43">
        <v>0</v>
      </c>
      <c r="E273" s="44">
        <f>D273+(D273*$E$270)</f>
        <v>0</v>
      </c>
      <c r="F273" s="44">
        <f t="shared" ref="F273:G273" si="1">E273+(E273*$E$270)</f>
        <v>0</v>
      </c>
      <c r="G273" s="45">
        <f t="shared" si="1"/>
        <v>0</v>
      </c>
    </row>
    <row r="274" spans="2:7" x14ac:dyDescent="0.3">
      <c r="B274" s="46" t="s">
        <v>201</v>
      </c>
      <c r="C274" s="47"/>
      <c r="D274" s="48">
        <f>D272-D273</f>
        <v>0</v>
      </c>
      <c r="E274" s="49">
        <f t="shared" ref="E274:G274" si="2">E272-E273</f>
        <v>0</v>
      </c>
      <c r="F274" s="49">
        <f t="shared" si="2"/>
        <v>0</v>
      </c>
      <c r="G274" s="50">
        <f t="shared" si="2"/>
        <v>0</v>
      </c>
    </row>
    <row r="275" spans="2:7" ht="30" customHeight="1" x14ac:dyDescent="0.3">
      <c r="B275" s="148" t="s">
        <v>202</v>
      </c>
      <c r="C275" s="149"/>
      <c r="D275" s="43">
        <v>0</v>
      </c>
      <c r="E275" s="44">
        <f>D275+(D275*$E$270)</f>
        <v>0</v>
      </c>
      <c r="F275" s="44">
        <f t="shared" ref="F275:G275" si="3">E275+(E275*$E$270)</f>
        <v>0</v>
      </c>
      <c r="G275" s="45">
        <f t="shared" si="3"/>
        <v>0</v>
      </c>
    </row>
    <row r="276" spans="2:7" ht="29.25" customHeight="1" x14ac:dyDescent="0.3">
      <c r="B276" s="148" t="s">
        <v>203</v>
      </c>
      <c r="C276" s="149"/>
      <c r="D276" s="43">
        <v>0</v>
      </c>
      <c r="E276" s="44">
        <f>D276+(D276*$E$270)</f>
        <v>0</v>
      </c>
      <c r="F276" s="44">
        <f t="shared" ref="F276:G276" si="4">E276+(E276*$E$270)</f>
        <v>0</v>
      </c>
      <c r="G276" s="45">
        <f t="shared" si="4"/>
        <v>0</v>
      </c>
    </row>
    <row r="277" spans="2:7" ht="30" customHeight="1" x14ac:dyDescent="0.3">
      <c r="B277" s="150" t="s">
        <v>204</v>
      </c>
      <c r="C277" s="151"/>
      <c r="D277" s="48">
        <f>(D274-(D275+D276))</f>
        <v>0</v>
      </c>
      <c r="E277" s="49">
        <f t="shared" ref="E277:G277" si="5">(E274-(E275+E276))</f>
        <v>0</v>
      </c>
      <c r="F277" s="49">
        <f t="shared" si="5"/>
        <v>0</v>
      </c>
      <c r="G277" s="50">
        <f t="shared" si="5"/>
        <v>0</v>
      </c>
    </row>
    <row r="278" spans="2:7" x14ac:dyDescent="0.3">
      <c r="B278" s="37" t="s">
        <v>205</v>
      </c>
      <c r="C278" s="38"/>
      <c r="D278" s="43">
        <v>0</v>
      </c>
      <c r="E278" s="44">
        <f>D278+(D278*$E$270)</f>
        <v>0</v>
      </c>
      <c r="F278" s="44">
        <f t="shared" ref="F278:G278" si="6">E278+(E278*$E$270)</f>
        <v>0</v>
      </c>
      <c r="G278" s="45">
        <f t="shared" si="6"/>
        <v>0</v>
      </c>
    </row>
    <row r="279" spans="2:7" x14ac:dyDescent="0.3">
      <c r="B279" s="37" t="s">
        <v>206</v>
      </c>
      <c r="C279" s="38"/>
      <c r="D279" s="43">
        <v>0</v>
      </c>
      <c r="E279" s="44">
        <f>D279+(D279*$E$270)</f>
        <v>0</v>
      </c>
      <c r="F279" s="44">
        <f t="shared" ref="F279:G279" si="7">E279+(E279*$E$270)</f>
        <v>0</v>
      </c>
      <c r="G279" s="45">
        <f t="shared" si="7"/>
        <v>0</v>
      </c>
    </row>
    <row r="280" spans="2:7" ht="30.75" customHeight="1" x14ac:dyDescent="0.3">
      <c r="B280" s="150" t="s">
        <v>207</v>
      </c>
      <c r="C280" s="151"/>
      <c r="D280" s="48">
        <f>((D277+D278)-D279)</f>
        <v>0</v>
      </c>
      <c r="E280" s="49">
        <f t="shared" ref="E280:G280" si="8">((E277+E278)-E279)</f>
        <v>0</v>
      </c>
      <c r="F280" s="49">
        <f t="shared" si="8"/>
        <v>0</v>
      </c>
      <c r="G280" s="50">
        <f t="shared" si="8"/>
        <v>0</v>
      </c>
    </row>
    <row r="281" spans="2:7" x14ac:dyDescent="0.3">
      <c r="B281" s="37" t="s">
        <v>208</v>
      </c>
      <c r="C281" s="38"/>
      <c r="D281" s="43">
        <f>D280*0.35</f>
        <v>0</v>
      </c>
      <c r="E281" s="44">
        <f>E280*0.35</f>
        <v>0</v>
      </c>
      <c r="F281" s="44">
        <f t="shared" ref="F281:G281" si="9">F280*0.35</f>
        <v>0</v>
      </c>
      <c r="G281" s="45">
        <f t="shared" si="9"/>
        <v>0</v>
      </c>
    </row>
    <row r="282" spans="2:7" ht="17.25" thickBot="1" x14ac:dyDescent="0.35">
      <c r="B282" s="51" t="s">
        <v>209</v>
      </c>
      <c r="C282" s="52"/>
      <c r="D282" s="53">
        <f>D280-D281</f>
        <v>0</v>
      </c>
      <c r="E282" s="54">
        <f t="shared" ref="E282:G282" si="10">E280-E281</f>
        <v>0</v>
      </c>
      <c r="F282" s="54">
        <f t="shared" si="10"/>
        <v>0</v>
      </c>
      <c r="G282" s="55">
        <f t="shared" si="10"/>
        <v>0</v>
      </c>
    </row>
    <row r="284" spans="2:7" ht="17.25" thickBot="1" x14ac:dyDescent="0.35"/>
    <row r="285" spans="2:7" ht="17.25" thickBot="1" x14ac:dyDescent="0.35">
      <c r="B285" s="145" t="s">
        <v>210</v>
      </c>
      <c r="C285" s="146"/>
      <c r="D285" s="146"/>
      <c r="E285" s="146"/>
      <c r="F285" s="146"/>
      <c r="G285" s="147"/>
    </row>
    <row r="286" spans="2:7" x14ac:dyDescent="0.3">
      <c r="B286" s="35"/>
      <c r="C286" s="36"/>
      <c r="D286" s="40" t="s">
        <v>219</v>
      </c>
      <c r="E286" s="41" t="s">
        <v>198</v>
      </c>
      <c r="F286" s="41" t="s">
        <v>199</v>
      </c>
      <c r="G286" s="42" t="s">
        <v>200</v>
      </c>
    </row>
    <row r="287" spans="2:7" x14ac:dyDescent="0.3">
      <c r="B287" s="37" t="s">
        <v>211</v>
      </c>
      <c r="C287" s="38"/>
      <c r="D287" s="43">
        <v>0</v>
      </c>
      <c r="E287" s="44">
        <f>D287+(D287*$E$270)</f>
        <v>0</v>
      </c>
      <c r="F287" s="44">
        <f>E287+(E287*$E$270)</f>
        <v>0</v>
      </c>
      <c r="G287" s="45">
        <f>F287+(F287*$E$270)</f>
        <v>0</v>
      </c>
    </row>
    <row r="288" spans="2:7" x14ac:dyDescent="0.3">
      <c r="B288" s="37" t="s">
        <v>212</v>
      </c>
      <c r="C288" s="38"/>
      <c r="D288" s="43">
        <v>0</v>
      </c>
      <c r="E288" s="44">
        <f>D288+(D288*$E$270)</f>
        <v>0</v>
      </c>
      <c r="F288" s="44">
        <f t="shared" ref="F288:G288" si="11">E288+(E288*$E$270)</f>
        <v>0</v>
      </c>
      <c r="G288" s="45">
        <f t="shared" si="11"/>
        <v>0</v>
      </c>
    </row>
    <row r="289" spans="2:7" ht="17.25" thickBot="1" x14ac:dyDescent="0.35">
      <c r="B289" s="56" t="s">
        <v>213</v>
      </c>
      <c r="C289" s="57"/>
      <c r="D289" s="58">
        <f>D287-D288</f>
        <v>0</v>
      </c>
      <c r="E289" s="59">
        <f t="shared" ref="E289:G289" si="12">E287-E288</f>
        <v>0</v>
      </c>
      <c r="F289" s="59">
        <f t="shared" si="12"/>
        <v>0</v>
      </c>
      <c r="G289" s="60">
        <f t="shared" si="12"/>
        <v>0</v>
      </c>
    </row>
    <row r="1048487" spans="3:5" x14ac:dyDescent="0.3">
      <c r="C1048487" s="4" t="s">
        <v>215</v>
      </c>
      <c r="E1048487" s="4" t="s">
        <v>29</v>
      </c>
    </row>
    <row r="1048488" spans="3:5" x14ac:dyDescent="0.3">
      <c r="C1048488" s="4" t="s">
        <v>91</v>
      </c>
      <c r="E1048488" s="4" t="s">
        <v>224</v>
      </c>
    </row>
    <row r="1048489" spans="3:5" x14ac:dyDescent="0.3">
      <c r="C1048489" s="4" t="s">
        <v>92</v>
      </c>
      <c r="E1048489" s="4" t="s">
        <v>225</v>
      </c>
    </row>
    <row r="1048490" spans="3:5" x14ac:dyDescent="0.3">
      <c r="C1048490" s="4" t="s">
        <v>93</v>
      </c>
      <c r="E1048490" s="4" t="s">
        <v>226</v>
      </c>
    </row>
    <row r="1048491" spans="3:5" x14ac:dyDescent="0.3">
      <c r="C1048491" s="4" t="s">
        <v>94</v>
      </c>
      <c r="E1048491" s="4" t="s">
        <v>227</v>
      </c>
    </row>
    <row r="1048492" spans="3:5" x14ac:dyDescent="0.3">
      <c r="C1048492" s="4" t="s">
        <v>97</v>
      </c>
      <c r="E1048492" s="4" t="s">
        <v>228</v>
      </c>
    </row>
    <row r="1048493" spans="3:5" x14ac:dyDescent="0.3">
      <c r="C1048493" s="4" t="s">
        <v>98</v>
      </c>
      <c r="E1048493" s="4" t="s">
        <v>229</v>
      </c>
    </row>
    <row r="1048494" spans="3:5" x14ac:dyDescent="0.3">
      <c r="C1048494" s="4" t="s">
        <v>90</v>
      </c>
      <c r="E1048494" s="4" t="s">
        <v>230</v>
      </c>
    </row>
    <row r="1048495" spans="3:5" x14ac:dyDescent="0.3">
      <c r="C1048495" s="4" t="s">
        <v>95</v>
      </c>
      <c r="E1048495" s="4" t="s">
        <v>231</v>
      </c>
    </row>
    <row r="1048496" spans="3:5" x14ac:dyDescent="0.3">
      <c r="C1048496" s="4" t="s">
        <v>96</v>
      </c>
      <c r="E1048496" s="4" t="s">
        <v>232</v>
      </c>
    </row>
    <row r="1048497" spans="3:6" x14ac:dyDescent="0.3">
      <c r="C1048497" s="4" t="s">
        <v>99</v>
      </c>
      <c r="E1048497" s="4" t="s">
        <v>233</v>
      </c>
    </row>
    <row r="1048498" spans="3:6" x14ac:dyDescent="0.3">
      <c r="C1048498" s="4" t="s">
        <v>100</v>
      </c>
      <c r="E1048498" s="4" t="s">
        <v>234</v>
      </c>
    </row>
    <row r="1048499" spans="3:6" x14ac:dyDescent="0.3">
      <c r="C1048499" s="4" t="s">
        <v>101</v>
      </c>
      <c r="E1048499" s="4" t="s">
        <v>235</v>
      </c>
    </row>
    <row r="1048500" spans="3:6" x14ac:dyDescent="0.3">
      <c r="C1048500" s="4" t="s">
        <v>102</v>
      </c>
      <c r="E1048500" s="4" t="s">
        <v>236</v>
      </c>
    </row>
    <row r="1048501" spans="3:6" x14ac:dyDescent="0.3">
      <c r="C1048501" s="4" t="s">
        <v>103</v>
      </c>
      <c r="E1048501" s="4" t="s">
        <v>237</v>
      </c>
    </row>
    <row r="1048502" spans="3:6" x14ac:dyDescent="0.3">
      <c r="C1048502" s="4" t="s">
        <v>104</v>
      </c>
      <c r="E1048502" s="4" t="s">
        <v>238</v>
      </c>
    </row>
    <row r="1048503" spans="3:6" x14ac:dyDescent="0.3">
      <c r="C1048503" s="4" t="s">
        <v>105</v>
      </c>
      <c r="E1048503" s="4" t="s">
        <v>239</v>
      </c>
    </row>
    <row r="1048504" spans="3:6" x14ac:dyDescent="0.3">
      <c r="C1048504" s="4" t="s">
        <v>106</v>
      </c>
      <c r="E1048504" s="4" t="s">
        <v>240</v>
      </c>
    </row>
    <row r="1048505" spans="3:6" x14ac:dyDescent="0.3">
      <c r="C1048505" s="4" t="s">
        <v>107</v>
      </c>
      <c r="E1048505" s="4" t="s">
        <v>241</v>
      </c>
      <c r="F1048505" s="4" t="s">
        <v>29</v>
      </c>
    </row>
    <row r="1048506" spans="3:6" x14ac:dyDescent="0.3">
      <c r="C1048506" s="4" t="s">
        <v>108</v>
      </c>
      <c r="E1048506" s="4" t="s">
        <v>243</v>
      </c>
      <c r="F1048506" s="4" t="s">
        <v>151</v>
      </c>
    </row>
    <row r="1048507" spans="3:6" x14ac:dyDescent="0.3">
      <c r="C1048507" s="4" t="s">
        <v>109</v>
      </c>
      <c r="E1048507" s="4" t="s">
        <v>242</v>
      </c>
      <c r="F1048507" s="4" t="s">
        <v>152</v>
      </c>
    </row>
    <row r="1048508" spans="3:6" x14ac:dyDescent="0.3">
      <c r="C1048508" s="4" t="s">
        <v>110</v>
      </c>
      <c r="E1048508" s="4" t="s">
        <v>244</v>
      </c>
      <c r="F1048508" s="4" t="s">
        <v>29</v>
      </c>
    </row>
    <row r="1048509" spans="3:6" x14ac:dyDescent="0.3">
      <c r="C1048509" s="4" t="s">
        <v>111</v>
      </c>
      <c r="E1048509" s="4" t="s">
        <v>245</v>
      </c>
      <c r="F1048509" s="4" t="s">
        <v>73</v>
      </c>
    </row>
    <row r="1048510" spans="3:6" x14ac:dyDescent="0.3">
      <c r="C1048510" s="4" t="s">
        <v>112</v>
      </c>
      <c r="E1048510" s="4" t="s">
        <v>246</v>
      </c>
      <c r="F1048510" s="4" t="s">
        <v>138</v>
      </c>
    </row>
    <row r="1048511" spans="3:6" x14ac:dyDescent="0.3">
      <c r="C1048511" s="4" t="s">
        <v>113</v>
      </c>
      <c r="E1048511" s="4" t="s">
        <v>247</v>
      </c>
      <c r="F1048511" s="4" t="s">
        <v>139</v>
      </c>
    </row>
    <row r="1048512" spans="3:6" x14ac:dyDescent="0.3">
      <c r="C1048512" s="4" t="s">
        <v>114</v>
      </c>
      <c r="E1048512" s="4" t="s">
        <v>248</v>
      </c>
      <c r="F1048512" s="4" t="s">
        <v>74</v>
      </c>
    </row>
    <row r="1048513" spans="3:6" x14ac:dyDescent="0.3">
      <c r="C1048513" s="4" t="s">
        <v>115</v>
      </c>
      <c r="E1048513" s="4" t="s">
        <v>249</v>
      </c>
    </row>
    <row r="1048514" spans="3:6" x14ac:dyDescent="0.3">
      <c r="C1048514" s="4" t="s">
        <v>116</v>
      </c>
      <c r="E1048514" s="4" t="s">
        <v>250</v>
      </c>
      <c r="F1048514" s="4" t="s">
        <v>157</v>
      </c>
    </row>
    <row r="1048515" spans="3:6" x14ac:dyDescent="0.3">
      <c r="C1048515" s="4" t="s">
        <v>117</v>
      </c>
      <c r="E1048515" s="4" t="s">
        <v>251</v>
      </c>
      <c r="F1048515" s="4" t="s">
        <v>158</v>
      </c>
    </row>
    <row r="1048516" spans="3:6" x14ac:dyDescent="0.3">
      <c r="C1048516" s="4" t="s">
        <v>118</v>
      </c>
      <c r="E1048516" s="4" t="s">
        <v>252</v>
      </c>
      <c r="F1048516" s="4" t="s">
        <v>159</v>
      </c>
    </row>
    <row r="1048517" spans="3:6" x14ac:dyDescent="0.3">
      <c r="C1048517" s="4" t="s">
        <v>119</v>
      </c>
      <c r="E1048517" s="4" t="s">
        <v>253</v>
      </c>
    </row>
    <row r="1048518" spans="3:6" x14ac:dyDescent="0.3">
      <c r="E1048518" s="4" t="s">
        <v>254</v>
      </c>
    </row>
    <row r="1048519" spans="3:6" x14ac:dyDescent="0.3">
      <c r="E1048519" s="4" t="s">
        <v>255</v>
      </c>
    </row>
    <row r="1048520" spans="3:6" x14ac:dyDescent="0.3">
      <c r="E1048520" s="4" t="s">
        <v>256</v>
      </c>
    </row>
    <row r="1048521" spans="3:6" x14ac:dyDescent="0.3">
      <c r="E1048521" s="4" t="s">
        <v>257</v>
      </c>
    </row>
    <row r="1048522" spans="3:6" x14ac:dyDescent="0.3">
      <c r="E1048522" s="4" t="s">
        <v>258</v>
      </c>
    </row>
    <row r="1048523" spans="3:6" x14ac:dyDescent="0.3">
      <c r="E1048523" s="4" t="s">
        <v>259</v>
      </c>
    </row>
    <row r="1048524" spans="3:6" x14ac:dyDescent="0.3">
      <c r="E1048524" s="4" t="s">
        <v>260</v>
      </c>
    </row>
    <row r="1048525" spans="3:6" x14ac:dyDescent="0.3">
      <c r="E1048525" s="4" t="s">
        <v>261</v>
      </c>
    </row>
    <row r="1048526" spans="3:6" x14ac:dyDescent="0.3">
      <c r="E1048526" s="4" t="s">
        <v>262</v>
      </c>
    </row>
    <row r="1048527" spans="3:6" x14ac:dyDescent="0.3">
      <c r="E1048527" s="4" t="s">
        <v>263</v>
      </c>
    </row>
    <row r="1048528" spans="3:6" x14ac:dyDescent="0.3">
      <c r="E1048528" s="4" t="s">
        <v>264</v>
      </c>
    </row>
    <row r="1048529" spans="5:5" x14ac:dyDescent="0.3">
      <c r="E1048529" s="4" t="s">
        <v>265</v>
      </c>
    </row>
    <row r="1048530" spans="5:5" x14ac:dyDescent="0.3">
      <c r="E1048530" s="4" t="s">
        <v>266</v>
      </c>
    </row>
    <row r="1048531" spans="5:5" x14ac:dyDescent="0.3">
      <c r="E1048531" s="4" t="s">
        <v>267</v>
      </c>
    </row>
    <row r="1048532" spans="5:5" x14ac:dyDescent="0.3">
      <c r="E1048532" s="4" t="s">
        <v>268</v>
      </c>
    </row>
  </sheetData>
  <sortState ref="C1048488:C1048517">
    <sortCondition ref="C1048488"/>
  </sortState>
  <mergeCells count="164">
    <mergeCell ref="B93:L93"/>
    <mergeCell ref="B97:L97"/>
    <mergeCell ref="B98:L98"/>
    <mergeCell ref="J99:L99"/>
    <mergeCell ref="B124:L124"/>
    <mergeCell ref="J125:L125"/>
    <mergeCell ref="B129:L129"/>
    <mergeCell ref="B134:L134"/>
    <mergeCell ref="B149:L149"/>
    <mergeCell ref="B285:G285"/>
    <mergeCell ref="B276:C276"/>
    <mergeCell ref="B277:C277"/>
    <mergeCell ref="B280:C280"/>
    <mergeCell ref="B269:G269"/>
    <mergeCell ref="E270:G270"/>
    <mergeCell ref="B270:D270"/>
    <mergeCell ref="K260:L260"/>
    <mergeCell ref="B260:I260"/>
    <mergeCell ref="B267:F267"/>
    <mergeCell ref="B275:C275"/>
    <mergeCell ref="B250:L250"/>
    <mergeCell ref="B252:L252"/>
    <mergeCell ref="J253:L253"/>
    <mergeCell ref="B255:L255"/>
    <mergeCell ref="B257:L257"/>
    <mergeCell ref="J258:L258"/>
    <mergeCell ref="J236:L236"/>
    <mergeCell ref="B240:L240"/>
    <mergeCell ref="J241:L241"/>
    <mergeCell ref="B245:L245"/>
    <mergeCell ref="B247:L247"/>
    <mergeCell ref="J248:L248"/>
    <mergeCell ref="B220:L221"/>
    <mergeCell ref="B223:L223"/>
    <mergeCell ref="J224:L224"/>
    <mergeCell ref="B228:L228"/>
    <mergeCell ref="J229:L229"/>
    <mergeCell ref="B235:L235"/>
    <mergeCell ref="J208:L208"/>
    <mergeCell ref="B212:L212"/>
    <mergeCell ref="J213:L213"/>
    <mergeCell ref="B215:L215"/>
    <mergeCell ref="B217:L217"/>
    <mergeCell ref="J218:L218"/>
    <mergeCell ref="J191:L191"/>
    <mergeCell ref="B195:L195"/>
    <mergeCell ref="J196:L196"/>
    <mergeCell ref="B202:L202"/>
    <mergeCell ref="J203:L203"/>
    <mergeCell ref="B207:L207"/>
    <mergeCell ref="B183:L183"/>
    <mergeCell ref="B185:L185"/>
    <mergeCell ref="J186:L186"/>
    <mergeCell ref="B188:L188"/>
    <mergeCell ref="B190:L190"/>
    <mergeCell ref="J172:L172"/>
    <mergeCell ref="B174:L174"/>
    <mergeCell ref="B176:L176"/>
    <mergeCell ref="J177:L177"/>
    <mergeCell ref="B179:I179"/>
    <mergeCell ref="B161:L161"/>
    <mergeCell ref="J162:L162"/>
    <mergeCell ref="B166:L166"/>
    <mergeCell ref="J167:L167"/>
    <mergeCell ref="B169:L169"/>
    <mergeCell ref="B171:L171"/>
    <mergeCell ref="B146:L146"/>
    <mergeCell ref="J147:L147"/>
    <mergeCell ref="B151:L151"/>
    <mergeCell ref="J152:L152"/>
    <mergeCell ref="B156:L156"/>
    <mergeCell ref="J157:L157"/>
    <mergeCell ref="J132:L132"/>
    <mergeCell ref="B136:L136"/>
    <mergeCell ref="J137:L137"/>
    <mergeCell ref="B139:L139"/>
    <mergeCell ref="B141:L141"/>
    <mergeCell ref="J142:L142"/>
    <mergeCell ref="B154:L154"/>
    <mergeCell ref="J121:L121"/>
    <mergeCell ref="B123:L123"/>
    <mergeCell ref="B127:L127"/>
    <mergeCell ref="B131:L131"/>
    <mergeCell ref="B110:L110"/>
    <mergeCell ref="J111:L111"/>
    <mergeCell ref="B113:L113"/>
    <mergeCell ref="B115:L115"/>
    <mergeCell ref="J116:L116"/>
    <mergeCell ref="B120:L120"/>
    <mergeCell ref="B91:F91"/>
    <mergeCell ref="B103:D103"/>
    <mergeCell ref="J55:AA55"/>
    <mergeCell ref="B105:L105"/>
    <mergeCell ref="J106:L106"/>
    <mergeCell ref="B108:L108"/>
    <mergeCell ref="G83:L83"/>
    <mergeCell ref="B74:G74"/>
    <mergeCell ref="B76:L76"/>
    <mergeCell ref="B78:L78"/>
    <mergeCell ref="B81:F81"/>
    <mergeCell ref="B70:D70"/>
    <mergeCell ref="E70:I70"/>
    <mergeCell ref="B48:E48"/>
    <mergeCell ref="B67:D67"/>
    <mergeCell ref="E67:I67"/>
    <mergeCell ref="B68:D68"/>
    <mergeCell ref="E68:I68"/>
    <mergeCell ref="B69:D69"/>
    <mergeCell ref="E69:I69"/>
    <mergeCell ref="B64:D64"/>
    <mergeCell ref="E64:I64"/>
    <mergeCell ref="B65:D65"/>
    <mergeCell ref="E65:I65"/>
    <mergeCell ref="B66:D66"/>
    <mergeCell ref="E66:I66"/>
    <mergeCell ref="B61:D61"/>
    <mergeCell ref="E61:I61"/>
    <mergeCell ref="B62:D62"/>
    <mergeCell ref="E62:I62"/>
    <mergeCell ref="B63:D63"/>
    <mergeCell ref="E63:I63"/>
    <mergeCell ref="B58:D58"/>
    <mergeCell ref="E58:I58"/>
    <mergeCell ref="B59:D59"/>
    <mergeCell ref="B3:L3"/>
    <mergeCell ref="B39:I39"/>
    <mergeCell ref="B44:I44"/>
    <mergeCell ref="C45:I45"/>
    <mergeCell ref="B46:I46"/>
    <mergeCell ref="F28:L28"/>
    <mergeCell ref="F30:L30"/>
    <mergeCell ref="F32:L32"/>
    <mergeCell ref="B38:L38"/>
    <mergeCell ref="B24:B25"/>
    <mergeCell ref="C24:H25"/>
    <mergeCell ref="K24:L24"/>
    <mergeCell ref="K25:L25"/>
    <mergeCell ref="B35:E35"/>
    <mergeCell ref="K15:L15"/>
    <mergeCell ref="D20:F20"/>
    <mergeCell ref="B86:F86"/>
    <mergeCell ref="G88:L88"/>
    <mergeCell ref="I20:L20"/>
    <mergeCell ref="D22:F22"/>
    <mergeCell ref="I22:L22"/>
    <mergeCell ref="B18:E18"/>
    <mergeCell ref="B7:L7"/>
    <mergeCell ref="J8:L8"/>
    <mergeCell ref="E10:L10"/>
    <mergeCell ref="I14:L14"/>
    <mergeCell ref="G12:L12"/>
    <mergeCell ref="D14:F14"/>
    <mergeCell ref="B14:C14"/>
    <mergeCell ref="B12:E12"/>
    <mergeCell ref="E59:I59"/>
    <mergeCell ref="B60:D60"/>
    <mergeCell ref="E60:I60"/>
    <mergeCell ref="B55:D56"/>
    <mergeCell ref="E55:I56"/>
    <mergeCell ref="B57:D57"/>
    <mergeCell ref="E57:I57"/>
    <mergeCell ref="B43:L43"/>
    <mergeCell ref="B71:D71"/>
    <mergeCell ref="E71:I71"/>
  </mergeCells>
  <conditionalFormatting sqref="M7">
    <cfRule type="cellIs" dxfId="37" priority="41" operator="greaterThan">
      <formula>300</formula>
    </cfRule>
  </conditionalFormatting>
  <conditionalFormatting sqref="M38">
    <cfRule type="cellIs" dxfId="36" priority="40" operator="greaterThan">
      <formula>1000</formula>
    </cfRule>
  </conditionalFormatting>
  <conditionalFormatting sqref="M43">
    <cfRule type="cellIs" dxfId="35" priority="38" operator="greaterThan">
      <formula>4000</formula>
    </cfRule>
  </conditionalFormatting>
  <conditionalFormatting sqref="M105">
    <cfRule type="cellIs" dxfId="31" priority="33" operator="greaterThan">
      <formula>1250</formula>
    </cfRule>
  </conditionalFormatting>
  <conditionalFormatting sqref="M110">
    <cfRule type="cellIs" dxfId="30" priority="32" operator="greaterThan">
      <formula>2500</formula>
    </cfRule>
  </conditionalFormatting>
  <conditionalFormatting sqref="M120">
    <cfRule type="cellIs" dxfId="29" priority="29" operator="greaterThan">
      <formula>1250</formula>
    </cfRule>
  </conditionalFormatting>
  <conditionalFormatting sqref="M115">
    <cfRule type="cellIs" dxfId="28" priority="30" operator="greaterThan">
      <formula>2500</formula>
    </cfRule>
  </conditionalFormatting>
  <conditionalFormatting sqref="M131">
    <cfRule type="cellIs" dxfId="27" priority="28" operator="greaterThan">
      <formula>1250</formula>
    </cfRule>
  </conditionalFormatting>
  <conditionalFormatting sqref="M136">
    <cfRule type="cellIs" dxfId="26" priority="27" operator="greaterThan">
      <formula>1250</formula>
    </cfRule>
  </conditionalFormatting>
  <conditionalFormatting sqref="M141">
    <cfRule type="cellIs" dxfId="25" priority="26" operator="greaterThan">
      <formula>1250</formula>
    </cfRule>
  </conditionalFormatting>
  <conditionalFormatting sqref="M146">
    <cfRule type="cellIs" dxfId="24" priority="25" operator="greaterThan">
      <formula>1250</formula>
    </cfRule>
  </conditionalFormatting>
  <conditionalFormatting sqref="M151">
    <cfRule type="cellIs" dxfId="23" priority="24" operator="greaterThan">
      <formula>1250</formula>
    </cfRule>
  </conditionalFormatting>
  <conditionalFormatting sqref="M156">
    <cfRule type="cellIs" dxfId="22" priority="23" operator="greaterThan">
      <formula>1250</formula>
    </cfRule>
  </conditionalFormatting>
  <conditionalFormatting sqref="M161">
    <cfRule type="cellIs" dxfId="21" priority="22" operator="greaterThan">
      <formula>1250</formula>
    </cfRule>
  </conditionalFormatting>
  <conditionalFormatting sqref="M166">
    <cfRule type="cellIs" dxfId="20" priority="21" operator="greaterThan">
      <formula>1250</formula>
    </cfRule>
  </conditionalFormatting>
  <conditionalFormatting sqref="M171">
    <cfRule type="cellIs" dxfId="19" priority="20" operator="greaterThan">
      <formula>1250</formula>
    </cfRule>
  </conditionalFormatting>
  <conditionalFormatting sqref="M176">
    <cfRule type="cellIs" dxfId="18" priority="19" operator="greaterThan">
      <formula>1250</formula>
    </cfRule>
  </conditionalFormatting>
  <conditionalFormatting sqref="M185">
    <cfRule type="cellIs" dxfId="17" priority="18" operator="greaterThan">
      <formula>3000</formula>
    </cfRule>
  </conditionalFormatting>
  <conditionalFormatting sqref="M190">
    <cfRule type="cellIs" dxfId="16" priority="17" operator="greaterThan">
      <formula>3000</formula>
    </cfRule>
  </conditionalFormatting>
  <conditionalFormatting sqref="M195">
    <cfRule type="cellIs" dxfId="15" priority="16" operator="greaterThan">
      <formula>1250</formula>
    </cfRule>
  </conditionalFormatting>
  <conditionalFormatting sqref="M202">
    <cfRule type="cellIs" dxfId="14" priority="15" operator="greaterThan">
      <formula>2500</formula>
    </cfRule>
  </conditionalFormatting>
  <conditionalFormatting sqref="M207">
    <cfRule type="cellIs" dxfId="13" priority="14" operator="greaterThan">
      <formula>2500</formula>
    </cfRule>
  </conditionalFormatting>
  <conditionalFormatting sqref="M212">
    <cfRule type="cellIs" dxfId="12" priority="13" operator="greaterThan">
      <formula>2500</formula>
    </cfRule>
  </conditionalFormatting>
  <conditionalFormatting sqref="M217">
    <cfRule type="cellIs" dxfId="11" priority="12" operator="greaterThan">
      <formula>2500</formula>
    </cfRule>
  </conditionalFormatting>
  <conditionalFormatting sqref="M223">
    <cfRule type="cellIs" dxfId="10" priority="11" operator="greaterThan">
      <formula>3000</formula>
    </cfRule>
  </conditionalFormatting>
  <conditionalFormatting sqref="M228">
    <cfRule type="cellIs" dxfId="9" priority="10" operator="greaterThan">
      <formula>2000</formula>
    </cfRule>
  </conditionalFormatting>
  <conditionalFormatting sqref="M235">
    <cfRule type="cellIs" dxfId="8" priority="9" operator="greaterThan">
      <formula>3000</formula>
    </cfRule>
  </conditionalFormatting>
  <conditionalFormatting sqref="M240">
    <cfRule type="cellIs" dxfId="7" priority="8" operator="greaterThan">
      <formula>3000</formula>
    </cfRule>
  </conditionalFormatting>
  <conditionalFormatting sqref="M247">
    <cfRule type="cellIs" dxfId="6" priority="7" operator="greaterThan">
      <formula>2500</formula>
    </cfRule>
  </conditionalFormatting>
  <conditionalFormatting sqref="M252">
    <cfRule type="cellIs" dxfId="5" priority="6" operator="greaterThan">
      <formula>2500</formula>
    </cfRule>
  </conditionalFormatting>
  <conditionalFormatting sqref="M257">
    <cfRule type="cellIs" dxfId="4" priority="5" operator="greaterThan">
      <formula>3000</formula>
    </cfRule>
  </conditionalFormatting>
  <conditionalFormatting sqref="J57:AA71">
    <cfRule type="cellIs" dxfId="3" priority="4" operator="equal">
      <formula>"X"</formula>
    </cfRule>
  </conditionalFormatting>
  <conditionalFormatting sqref="D94:D96">
    <cfRule type="containsText" dxfId="2" priority="3" operator="containsText" text="x">
      <formula>NOT(ISERROR(SEARCH("x",D94)))</formula>
    </cfRule>
  </conditionalFormatting>
  <conditionalFormatting sqref="M98">
    <cfRule type="cellIs" dxfId="1" priority="2" operator="greaterThan">
      <formula>1250</formula>
    </cfRule>
  </conditionalFormatting>
  <conditionalFormatting sqref="M124">
    <cfRule type="cellIs" dxfId="0" priority="1" operator="greaterThan">
      <formula>1250</formula>
    </cfRule>
  </conditionalFormatting>
  <dataValidations count="6">
    <dataValidation type="list" allowBlank="1" showInputMessage="1" showErrorMessage="1" sqref="E10:L10 I22:L22" xr:uid="{00000000-0002-0000-0100-000000000000}">
      <formula1>$C$1048487:$C$1048517</formula1>
    </dataValidation>
    <dataValidation type="list" allowBlank="1" showInputMessage="1" showErrorMessage="1" sqref="B57:D71" xr:uid="{00000000-0002-0000-0100-000001000000}">
      <formula1>$F$1048508:$F$1048512</formula1>
    </dataValidation>
    <dataValidation type="list" allowBlank="1" showInputMessage="1" showErrorMessage="1" sqref="B78:L78 K260:L260" xr:uid="{00000000-0002-0000-0100-000002000000}">
      <formula1>$F$1048505:$F$1048507</formula1>
    </dataValidation>
    <dataValidation type="list" allowBlank="1" showInputMessage="1" showErrorMessage="1" sqref="B103:D103" xr:uid="{00000000-0002-0000-0100-000003000000}">
      <formula1>$F$1048514:$F$1048516</formula1>
    </dataValidation>
    <dataValidation type="list" allowBlank="1" showInputMessage="1" showErrorMessage="1" sqref="G12:L12" xr:uid="{E78DB8A3-9762-4EF4-8CA0-F2DA146BE0BC}">
      <formula1>$C$1048488:$C$1048517</formula1>
    </dataValidation>
    <dataValidation type="list" allowBlank="1" showInputMessage="1" showErrorMessage="1" sqref="G88:L88" xr:uid="{0DE82125-D189-4893-8D90-AC02065D1E28}">
      <formula1>$E$1048487:$E$1048532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277A1"/>
  </sheetPr>
  <dimension ref="B2:O25"/>
  <sheetViews>
    <sheetView showGridLines="0" workbookViewId="0">
      <selection activeCell="M25" sqref="M25"/>
    </sheetView>
  </sheetViews>
  <sheetFormatPr defaultColWidth="9.140625" defaultRowHeight="15" x14ac:dyDescent="0.25"/>
  <sheetData>
    <row r="2" spans="2:15" ht="21.75" x14ac:dyDescent="0.25">
      <c r="B2" s="78" t="s">
        <v>76</v>
      </c>
      <c r="C2" s="78"/>
      <c r="D2" s="78"/>
      <c r="E2" s="78"/>
      <c r="F2" s="78"/>
      <c r="G2" s="78"/>
      <c r="H2" s="78"/>
      <c r="I2" s="78"/>
      <c r="J2" s="78"/>
      <c r="K2" s="78"/>
      <c r="L2" s="78"/>
      <c r="M2" s="78"/>
      <c r="N2" s="78"/>
      <c r="O2" s="78"/>
    </row>
    <row r="3" spans="2:15" ht="15" customHeight="1" x14ac:dyDescent="0.35">
      <c r="G3" s="2"/>
      <c r="H3" s="2"/>
      <c r="I3" s="2"/>
      <c r="J3" s="2"/>
      <c r="K3" s="2"/>
      <c r="L3" s="2"/>
    </row>
    <row r="4" spans="2:15" ht="15" customHeight="1" x14ac:dyDescent="0.35">
      <c r="G4" s="2"/>
      <c r="H4" s="2"/>
      <c r="I4" s="2"/>
      <c r="J4" s="2"/>
      <c r="K4" s="2"/>
      <c r="L4" s="2"/>
    </row>
    <row r="5" spans="2:15" ht="15" customHeight="1" x14ac:dyDescent="0.35">
      <c r="G5" s="2"/>
      <c r="H5" s="2"/>
      <c r="I5" s="2"/>
      <c r="J5" s="2"/>
      <c r="K5" s="2"/>
      <c r="L5" s="2"/>
    </row>
    <row r="6" spans="2:15" x14ac:dyDescent="0.25">
      <c r="B6" s="1" t="s">
        <v>75</v>
      </c>
      <c r="C6" s="1"/>
    </row>
    <row r="7" spans="2:15" ht="15.75" thickBot="1" x14ac:dyDescent="0.3"/>
    <row r="8" spans="2:15" ht="15.75" thickBot="1" x14ac:dyDescent="0.3">
      <c r="B8" s="162"/>
      <c r="C8" s="163"/>
      <c r="D8" s="163"/>
      <c r="E8" s="163"/>
      <c r="F8" s="163"/>
      <c r="G8" s="163"/>
      <c r="H8" s="164"/>
    </row>
    <row r="10" spans="2:15" ht="30" customHeight="1" x14ac:dyDescent="0.25">
      <c r="B10" s="165" t="s">
        <v>78</v>
      </c>
      <c r="C10" s="165"/>
      <c r="D10" s="165"/>
      <c r="E10" s="165"/>
      <c r="F10" s="165"/>
      <c r="G10" s="165"/>
      <c r="H10" s="165"/>
    </row>
    <row r="11" spans="2:15" ht="15.75" thickBot="1" x14ac:dyDescent="0.3"/>
    <row r="12" spans="2:15" ht="15.75" thickBot="1" x14ac:dyDescent="0.3">
      <c r="B12" s="162"/>
      <c r="C12" s="163"/>
      <c r="D12" s="163"/>
      <c r="E12" s="163"/>
      <c r="F12" s="163"/>
      <c r="G12" s="163"/>
      <c r="H12" s="164"/>
    </row>
    <row r="13" spans="2:15" x14ac:dyDescent="0.25">
      <c r="B13" s="3"/>
      <c r="C13" s="3"/>
      <c r="D13" s="3"/>
      <c r="E13" s="3"/>
      <c r="F13" s="3"/>
      <c r="G13" s="3"/>
      <c r="H13" s="3"/>
    </row>
    <row r="14" spans="2:15" x14ac:dyDescent="0.25">
      <c r="B14" s="3"/>
      <c r="C14" s="3"/>
      <c r="D14" s="3"/>
      <c r="E14" s="3"/>
      <c r="F14" s="3"/>
      <c r="G14" s="3"/>
      <c r="H14" s="3"/>
    </row>
    <row r="16" spans="2:15" ht="18.75" x14ac:dyDescent="0.3">
      <c r="B16" s="32" t="s">
        <v>79</v>
      </c>
    </row>
    <row r="17" spans="2:12" x14ac:dyDescent="0.25">
      <c r="B17" s="31" t="s">
        <v>80</v>
      </c>
      <c r="C17" s="31"/>
      <c r="D17" s="31"/>
      <c r="E17" s="31"/>
      <c r="F17" s="31"/>
      <c r="G17" s="31"/>
      <c r="H17" s="31"/>
      <c r="I17" s="31"/>
      <c r="J17" s="31"/>
      <c r="K17" s="31"/>
      <c r="L17" s="31"/>
    </row>
    <row r="18" spans="2:12" x14ac:dyDescent="0.25">
      <c r="B18" s="31"/>
      <c r="C18" s="31"/>
      <c r="D18" s="31"/>
      <c r="E18" s="31"/>
      <c r="F18" s="31"/>
      <c r="G18" s="31"/>
      <c r="H18" s="31"/>
      <c r="I18" s="31"/>
      <c r="J18" s="31"/>
      <c r="K18" s="31"/>
      <c r="L18" s="31"/>
    </row>
    <row r="19" spans="2:12" x14ac:dyDescent="0.25">
      <c r="B19" s="31" t="s">
        <v>81</v>
      </c>
      <c r="C19" s="31"/>
      <c r="D19" s="31"/>
      <c r="E19" s="31"/>
      <c r="F19" s="31"/>
      <c r="G19" s="31"/>
      <c r="H19" s="31"/>
      <c r="I19" s="31"/>
      <c r="J19" s="31"/>
      <c r="K19" s="31"/>
      <c r="L19" s="31"/>
    </row>
    <row r="20" spans="2:12" x14ac:dyDescent="0.25">
      <c r="B20" s="31" t="s">
        <v>82</v>
      </c>
      <c r="C20" s="31"/>
      <c r="D20" s="31"/>
      <c r="E20" s="31"/>
      <c r="F20" s="31"/>
      <c r="G20" s="31"/>
      <c r="H20" s="31"/>
      <c r="I20" s="31"/>
      <c r="J20" s="31"/>
      <c r="K20" s="31"/>
      <c r="L20" s="31"/>
    </row>
    <row r="21" spans="2:12" x14ac:dyDescent="0.25">
      <c r="B21" s="31" t="s">
        <v>83</v>
      </c>
      <c r="C21" s="31"/>
      <c r="D21" s="31"/>
      <c r="E21" s="31"/>
      <c r="F21" s="31"/>
      <c r="G21" s="31"/>
      <c r="H21" s="31"/>
      <c r="I21" s="31"/>
      <c r="J21" s="31"/>
      <c r="K21" s="31"/>
      <c r="L21" s="31"/>
    </row>
    <row r="22" spans="2:12" ht="30.75" customHeight="1" x14ac:dyDescent="0.25">
      <c r="B22" s="161" t="s">
        <v>84</v>
      </c>
      <c r="C22" s="161"/>
      <c r="D22" s="161"/>
      <c r="E22" s="161"/>
      <c r="F22" s="161"/>
      <c r="G22" s="161"/>
      <c r="H22" s="161"/>
      <c r="I22" s="161"/>
      <c r="J22" s="161"/>
      <c r="K22" s="161"/>
      <c r="L22" s="161"/>
    </row>
    <row r="23" spans="2:12" x14ac:dyDescent="0.25">
      <c r="B23" s="31" t="s">
        <v>85</v>
      </c>
      <c r="C23" s="31"/>
      <c r="D23" s="31"/>
      <c r="E23" s="31"/>
      <c r="F23" s="31"/>
      <c r="G23" s="31"/>
      <c r="H23" s="31"/>
      <c r="I23" s="31"/>
      <c r="J23" s="31"/>
      <c r="K23" s="31"/>
      <c r="L23" s="31"/>
    </row>
    <row r="24" spans="2:12" x14ac:dyDescent="0.25">
      <c r="B24" s="31" t="s">
        <v>86</v>
      </c>
      <c r="C24" s="31"/>
      <c r="D24" s="31"/>
      <c r="E24" s="31"/>
      <c r="F24" s="31"/>
      <c r="G24" s="31"/>
      <c r="H24" s="31"/>
      <c r="I24" s="31"/>
      <c r="J24" s="31"/>
      <c r="K24" s="31"/>
      <c r="L24" s="31"/>
    </row>
    <row r="25" spans="2:12" ht="45.75" customHeight="1" x14ac:dyDescent="0.25">
      <c r="B25" s="161" t="s">
        <v>87</v>
      </c>
      <c r="C25" s="161"/>
      <c r="D25" s="161"/>
      <c r="E25" s="161"/>
      <c r="F25" s="161"/>
      <c r="G25" s="161"/>
      <c r="H25" s="161"/>
      <c r="I25" s="161"/>
      <c r="J25" s="161"/>
      <c r="K25" s="161"/>
      <c r="L25" s="161"/>
    </row>
  </sheetData>
  <mergeCells count="6">
    <mergeCell ref="B2:O2"/>
    <mergeCell ref="B25:L25"/>
    <mergeCell ref="B8:H8"/>
    <mergeCell ref="B12:H12"/>
    <mergeCell ref="B10:H10"/>
    <mergeCell ref="B22:L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1B31"/>
  </sheetPr>
  <dimension ref="B2:S1048562"/>
  <sheetViews>
    <sheetView showGridLines="0" zoomScale="70" zoomScaleNormal="70" workbookViewId="0">
      <selection activeCell="B22" sqref="B22:C22"/>
    </sheetView>
  </sheetViews>
  <sheetFormatPr defaultColWidth="9.140625" defaultRowHeight="16.5" x14ac:dyDescent="0.3"/>
  <cols>
    <col min="1" max="2" width="9.140625" style="4"/>
    <col min="3" max="3" width="19.85546875" style="4" customWidth="1"/>
    <col min="4" max="4" width="24.140625" style="4" customWidth="1"/>
    <col min="5" max="5" width="27" style="4" customWidth="1"/>
    <col min="6" max="6" width="12" style="4" customWidth="1"/>
    <col min="7" max="8" width="9.140625" style="4"/>
    <col min="9" max="9" width="18.5703125" style="4" customWidth="1"/>
    <col min="10" max="11" width="9.140625" style="4"/>
    <col min="12" max="12" width="9.140625" style="4" customWidth="1"/>
    <col min="13" max="13" width="10.5703125" style="4" bestFit="1" customWidth="1"/>
    <col min="14" max="14" width="11.42578125" style="4" customWidth="1"/>
    <col min="15" max="15" width="15.28515625" style="4" customWidth="1"/>
    <col min="16" max="16" width="18.42578125" style="4" customWidth="1"/>
    <col min="17" max="17" width="12.7109375" style="4" customWidth="1"/>
    <col min="18" max="18" width="17.42578125" style="4" customWidth="1"/>
    <col min="19" max="19" width="14.42578125" style="4" customWidth="1"/>
    <col min="20" max="16384" width="9.140625" style="4"/>
  </cols>
  <sheetData>
    <row r="2" spans="2:13" ht="21.75" x14ac:dyDescent="0.3">
      <c r="B2" s="78" t="s">
        <v>24</v>
      </c>
      <c r="C2" s="78"/>
      <c r="D2" s="78"/>
      <c r="E2" s="78"/>
      <c r="F2" s="78"/>
      <c r="G2" s="78"/>
      <c r="H2" s="78"/>
      <c r="I2" s="78"/>
      <c r="J2" s="78"/>
      <c r="K2" s="78"/>
      <c r="L2" s="78"/>
      <c r="M2" s="78"/>
    </row>
    <row r="3" spans="2:13" ht="27" x14ac:dyDescent="0.5">
      <c r="H3" s="16"/>
      <c r="I3" s="16"/>
      <c r="J3" s="16"/>
      <c r="K3" s="16"/>
      <c r="L3" s="16"/>
      <c r="M3" s="16"/>
    </row>
    <row r="4" spans="2:13" ht="17.25" x14ac:dyDescent="0.3">
      <c r="B4" s="100" t="s">
        <v>25</v>
      </c>
      <c r="C4" s="100"/>
    </row>
    <row r="5" spans="2:13" x14ac:dyDescent="0.3">
      <c r="B5" s="6" t="s">
        <v>26</v>
      </c>
    </row>
    <row r="7" spans="2:13" x14ac:dyDescent="0.3">
      <c r="B7" s="168" t="s">
        <v>27</v>
      </c>
      <c r="C7" s="168"/>
      <c r="D7" s="168" t="s">
        <v>28</v>
      </c>
      <c r="E7" s="168"/>
      <c r="F7" s="168"/>
      <c r="G7" s="168"/>
      <c r="H7" s="168"/>
      <c r="I7" s="168"/>
      <c r="J7" s="168" t="s">
        <v>0</v>
      </c>
      <c r="K7" s="168"/>
      <c r="L7" s="168"/>
    </row>
    <row r="8" spans="2:13" x14ac:dyDescent="0.3">
      <c r="B8" s="167" t="s">
        <v>29</v>
      </c>
      <c r="C8" s="167"/>
      <c r="D8" s="87"/>
      <c r="E8" s="87"/>
      <c r="F8" s="87"/>
      <c r="G8" s="87"/>
      <c r="H8" s="87"/>
      <c r="I8" s="87"/>
      <c r="J8" s="87"/>
      <c r="K8" s="87"/>
      <c r="L8" s="87"/>
    </row>
    <row r="9" spans="2:13" x14ac:dyDescent="0.3">
      <c r="B9" s="167" t="s">
        <v>29</v>
      </c>
      <c r="C9" s="167"/>
      <c r="D9" s="87"/>
      <c r="E9" s="87"/>
      <c r="F9" s="87"/>
      <c r="G9" s="87"/>
      <c r="H9" s="87"/>
      <c r="I9" s="87"/>
      <c r="J9" s="87"/>
      <c r="K9" s="87"/>
      <c r="L9" s="87"/>
    </row>
    <row r="10" spans="2:13" x14ac:dyDescent="0.3">
      <c r="B10" s="167" t="s">
        <v>29</v>
      </c>
      <c r="C10" s="167"/>
      <c r="D10" s="87"/>
      <c r="E10" s="87"/>
      <c r="F10" s="87"/>
      <c r="G10" s="87"/>
      <c r="H10" s="87"/>
      <c r="I10" s="87"/>
      <c r="J10" s="87"/>
      <c r="K10" s="87"/>
      <c r="L10" s="87"/>
    </row>
    <row r="11" spans="2:13" x14ac:dyDescent="0.3">
      <c r="B11" s="167" t="s">
        <v>29</v>
      </c>
      <c r="C11" s="167"/>
      <c r="D11" s="87"/>
      <c r="E11" s="87"/>
      <c r="F11" s="87"/>
      <c r="G11" s="87"/>
      <c r="H11" s="87"/>
      <c r="I11" s="87"/>
      <c r="J11" s="87"/>
      <c r="K11" s="87"/>
      <c r="L11" s="87"/>
    </row>
    <row r="15" spans="2:13" x14ac:dyDescent="0.3">
      <c r="B15" s="17"/>
    </row>
    <row r="17" spans="2:19" ht="17.25" x14ac:dyDescent="0.3">
      <c r="B17" s="100" t="s">
        <v>30</v>
      </c>
      <c r="C17" s="100"/>
    </row>
    <row r="19" spans="2:19" x14ac:dyDescent="0.3">
      <c r="B19" s="6" t="s">
        <v>31</v>
      </c>
    </row>
    <row r="20" spans="2:19" ht="17.25" thickBot="1" x14ac:dyDescent="0.35">
      <c r="B20" s="6"/>
    </row>
    <row r="21" spans="2:19" ht="28.5" customHeight="1" thickBot="1" x14ac:dyDescent="0.35">
      <c r="B21" s="174" t="s">
        <v>32</v>
      </c>
      <c r="C21" s="175"/>
      <c r="D21" s="176" t="s">
        <v>33</v>
      </c>
      <c r="E21" s="177"/>
      <c r="F21" s="176" t="s">
        <v>34</v>
      </c>
      <c r="G21" s="178"/>
      <c r="H21" s="178"/>
      <c r="I21" s="177"/>
      <c r="J21" s="179" t="s">
        <v>35</v>
      </c>
      <c r="K21" s="179"/>
      <c r="L21" s="21" t="s">
        <v>36</v>
      </c>
      <c r="M21" s="21" t="s">
        <v>37</v>
      </c>
      <c r="N21" s="22" t="s">
        <v>38</v>
      </c>
      <c r="O21" s="22" t="s">
        <v>39</v>
      </c>
      <c r="P21" s="22" t="s">
        <v>40</v>
      </c>
      <c r="Q21" s="22" t="s">
        <v>41</v>
      </c>
      <c r="R21" s="22" t="s">
        <v>42</v>
      </c>
      <c r="S21" s="23" t="s">
        <v>43</v>
      </c>
    </row>
    <row r="22" spans="2:19" ht="43.5" customHeight="1" thickBot="1" x14ac:dyDescent="0.35">
      <c r="B22" s="169" t="s">
        <v>29</v>
      </c>
      <c r="C22" s="170"/>
      <c r="D22" s="171"/>
      <c r="E22" s="172"/>
      <c r="F22" s="24"/>
      <c r="G22" s="25"/>
      <c r="H22" s="25"/>
      <c r="I22" s="26"/>
      <c r="J22" s="173">
        <v>0</v>
      </c>
      <c r="K22" s="173"/>
      <c r="L22" s="27">
        <v>0</v>
      </c>
      <c r="M22" s="27">
        <f>J22*L22</f>
        <v>0</v>
      </c>
      <c r="N22" s="28"/>
      <c r="O22" s="28"/>
      <c r="P22" s="29" t="s">
        <v>44</v>
      </c>
      <c r="Q22" s="28"/>
      <c r="R22" s="28"/>
      <c r="S22" s="30"/>
    </row>
    <row r="28" spans="2:19" x14ac:dyDescent="0.3">
      <c r="B28" s="4" t="s">
        <v>45</v>
      </c>
    </row>
    <row r="29" spans="2:19" x14ac:dyDescent="0.3">
      <c r="B29" s="18" t="s">
        <v>46</v>
      </c>
    </row>
    <row r="30" spans="2:19" x14ac:dyDescent="0.3">
      <c r="B30" s="19" t="s">
        <v>47</v>
      </c>
    </row>
    <row r="31" spans="2:19" x14ac:dyDescent="0.3">
      <c r="C31" s="4" t="s">
        <v>48</v>
      </c>
    </row>
    <row r="32" spans="2:19" x14ac:dyDescent="0.3">
      <c r="C32" s="4" t="s">
        <v>49</v>
      </c>
    </row>
    <row r="33" spans="3:10" x14ac:dyDescent="0.3">
      <c r="C33" s="4" t="s">
        <v>50</v>
      </c>
    </row>
    <row r="34" spans="3:10" ht="33.75" customHeight="1" x14ac:dyDescent="0.3">
      <c r="C34" s="166" t="s">
        <v>217</v>
      </c>
      <c r="D34" s="166"/>
      <c r="E34" s="166"/>
      <c r="F34" s="166"/>
      <c r="G34" s="166"/>
      <c r="H34" s="166"/>
      <c r="I34" s="166"/>
      <c r="J34" s="166"/>
    </row>
    <row r="68" spans="4:4" x14ac:dyDescent="0.3">
      <c r="D68" s="4" t="s">
        <v>29</v>
      </c>
    </row>
    <row r="69" spans="4:4" x14ac:dyDescent="0.3">
      <c r="D69" s="4" t="s">
        <v>51</v>
      </c>
    </row>
    <row r="70" spans="4:4" x14ac:dyDescent="0.3">
      <c r="D70" s="4" t="s">
        <v>52</v>
      </c>
    </row>
    <row r="71" spans="4:4" x14ac:dyDescent="0.3">
      <c r="D71" s="4" t="s">
        <v>53</v>
      </c>
    </row>
    <row r="72" spans="4:4" x14ac:dyDescent="0.3">
      <c r="D72" s="4" t="s">
        <v>54</v>
      </c>
    </row>
    <row r="73" spans="4:4" x14ac:dyDescent="0.3">
      <c r="D73" s="4" t="s">
        <v>55</v>
      </c>
    </row>
    <row r="1048558" spans="2:2" x14ac:dyDescent="0.3">
      <c r="B1048558" s="4" t="s">
        <v>29</v>
      </c>
    </row>
    <row r="1048559" spans="2:2" x14ac:dyDescent="0.3">
      <c r="B1048559" s="4" t="s">
        <v>73</v>
      </c>
    </row>
    <row r="1048560" spans="2:2" x14ac:dyDescent="0.3">
      <c r="B1048560" s="4" t="s">
        <v>138</v>
      </c>
    </row>
    <row r="1048561" spans="2:2" x14ac:dyDescent="0.3">
      <c r="B1048561" s="4" t="s">
        <v>139</v>
      </c>
    </row>
    <row r="1048562" spans="2:2" x14ac:dyDescent="0.3">
      <c r="B1048562" s="4" t="s">
        <v>74</v>
      </c>
    </row>
  </sheetData>
  <mergeCells count="26">
    <mergeCell ref="D22:E22"/>
    <mergeCell ref="J22:K22"/>
    <mergeCell ref="B11:C11"/>
    <mergeCell ref="D11:I11"/>
    <mergeCell ref="J11:L11"/>
    <mergeCell ref="B17:C17"/>
    <mergeCell ref="B21:C21"/>
    <mergeCell ref="D21:E21"/>
    <mergeCell ref="F21:I21"/>
    <mergeCell ref="J21:K21"/>
    <mergeCell ref="B2:M2"/>
    <mergeCell ref="C34:J34"/>
    <mergeCell ref="B8:C8"/>
    <mergeCell ref="D8:I8"/>
    <mergeCell ref="J8:L8"/>
    <mergeCell ref="B4:C4"/>
    <mergeCell ref="B7:C7"/>
    <mergeCell ref="D7:I7"/>
    <mergeCell ref="J7:L7"/>
    <mergeCell ref="B9:C9"/>
    <mergeCell ref="D9:I9"/>
    <mergeCell ref="J9:L9"/>
    <mergeCell ref="B10:C10"/>
    <mergeCell ref="D10:I10"/>
    <mergeCell ref="J10:L10"/>
    <mergeCell ref="B22:C22"/>
  </mergeCells>
  <dataValidations count="2">
    <dataValidation type="list" allowBlank="1" showInputMessage="1" showErrorMessage="1" sqref="B8:C11" xr:uid="{00000000-0002-0000-0300-000000000000}">
      <formula1>$D$68:$D$73</formula1>
    </dataValidation>
    <dataValidation type="list" allowBlank="1" showInputMessage="1" showErrorMessage="1" sqref="B22:C22" xr:uid="{00000000-0002-0000-0300-000001000000}">
      <formula1>$B$1048558:$B$1048562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1AC5D"/>
  </sheetPr>
  <dimension ref="B2:M13"/>
  <sheetViews>
    <sheetView showGridLines="0" tabSelected="1" zoomScale="85" zoomScaleNormal="85" workbookViewId="0">
      <selection activeCell="L20" sqref="L20"/>
    </sheetView>
  </sheetViews>
  <sheetFormatPr defaultColWidth="9.140625" defaultRowHeight="16.5" x14ac:dyDescent="0.3"/>
  <cols>
    <col min="1" max="7" width="9.140625" style="4"/>
    <col min="8" max="13" width="12.140625" style="4" customWidth="1"/>
    <col min="14" max="16384" width="9.140625" style="4"/>
  </cols>
  <sheetData>
    <row r="2" spans="2:13" ht="21.75" x14ac:dyDescent="0.3">
      <c r="B2" s="78" t="s">
        <v>56</v>
      </c>
      <c r="C2" s="78"/>
      <c r="D2" s="78"/>
      <c r="E2" s="78"/>
      <c r="F2" s="78"/>
      <c r="G2" s="78"/>
      <c r="H2" s="78"/>
      <c r="I2" s="78"/>
      <c r="J2" s="78"/>
      <c r="K2" s="78"/>
      <c r="L2" s="78"/>
      <c r="M2" s="78"/>
    </row>
    <row r="4" spans="2:13" x14ac:dyDescent="0.3">
      <c r="B4" s="183" t="s">
        <v>57</v>
      </c>
      <c r="C4" s="183"/>
      <c r="D4" s="183"/>
      <c r="E4" s="183"/>
      <c r="F4" s="183"/>
      <c r="G4" s="183"/>
      <c r="H4" s="184" t="s">
        <v>58</v>
      </c>
      <c r="I4" s="184"/>
      <c r="J4" s="184"/>
      <c r="K4" s="184"/>
      <c r="L4" s="184"/>
      <c r="M4" s="184"/>
    </row>
    <row r="5" spans="2:13" x14ac:dyDescent="0.3">
      <c r="B5" s="183"/>
      <c r="C5" s="183"/>
      <c r="D5" s="183"/>
      <c r="E5" s="183"/>
      <c r="F5" s="183"/>
      <c r="G5" s="183"/>
      <c r="H5" s="20" t="s">
        <v>59</v>
      </c>
      <c r="I5" s="20" t="s">
        <v>60</v>
      </c>
      <c r="J5" s="20" t="s">
        <v>61</v>
      </c>
      <c r="K5" s="20" t="s">
        <v>62</v>
      </c>
      <c r="L5" s="20" t="s">
        <v>63</v>
      </c>
      <c r="M5" s="20" t="s">
        <v>64</v>
      </c>
    </row>
    <row r="6" spans="2:13" x14ac:dyDescent="0.3">
      <c r="B6" s="180" t="s">
        <v>65</v>
      </c>
      <c r="C6" s="181"/>
      <c r="D6" s="181"/>
      <c r="E6" s="181"/>
      <c r="F6" s="181"/>
      <c r="G6" s="182"/>
      <c r="H6" s="8"/>
      <c r="I6" s="8"/>
      <c r="J6" s="8"/>
      <c r="K6" s="8"/>
      <c r="L6" s="8"/>
      <c r="M6" s="8"/>
    </row>
    <row r="7" spans="2:13" x14ac:dyDescent="0.3">
      <c r="B7" s="180" t="s">
        <v>66</v>
      </c>
      <c r="C7" s="181"/>
      <c r="D7" s="181"/>
      <c r="E7" s="181"/>
      <c r="F7" s="181"/>
      <c r="G7" s="182"/>
      <c r="H7" s="8"/>
      <c r="I7" s="8"/>
      <c r="J7" s="8"/>
      <c r="K7" s="8"/>
      <c r="L7" s="8"/>
      <c r="M7" s="8"/>
    </row>
    <row r="8" spans="2:13" x14ac:dyDescent="0.3">
      <c r="B8" s="180" t="s">
        <v>67</v>
      </c>
      <c r="C8" s="181"/>
      <c r="D8" s="181"/>
      <c r="E8" s="181"/>
      <c r="F8" s="181"/>
      <c r="G8" s="182"/>
      <c r="H8" s="8"/>
      <c r="I8" s="8"/>
      <c r="J8" s="8"/>
      <c r="K8" s="8"/>
      <c r="L8" s="8"/>
      <c r="M8" s="8"/>
    </row>
    <row r="9" spans="2:13" x14ac:dyDescent="0.3">
      <c r="B9" s="180" t="s">
        <v>68</v>
      </c>
      <c r="C9" s="181"/>
      <c r="D9" s="181"/>
      <c r="E9" s="181"/>
      <c r="F9" s="181"/>
      <c r="G9" s="182"/>
      <c r="H9" s="8"/>
      <c r="I9" s="8"/>
      <c r="J9" s="8"/>
      <c r="K9" s="8"/>
      <c r="L9" s="8"/>
      <c r="M9" s="8"/>
    </row>
    <row r="10" spans="2:13" ht="30" customHeight="1" x14ac:dyDescent="0.3">
      <c r="B10" s="185" t="s">
        <v>69</v>
      </c>
      <c r="C10" s="185"/>
      <c r="D10" s="185"/>
      <c r="E10" s="185"/>
      <c r="F10" s="185"/>
      <c r="G10" s="185"/>
      <c r="H10" s="8"/>
      <c r="I10" s="8"/>
      <c r="J10" s="8"/>
      <c r="K10" s="8"/>
      <c r="L10" s="8"/>
      <c r="M10" s="8"/>
    </row>
    <row r="11" spans="2:13" ht="32.25" customHeight="1" x14ac:dyDescent="0.3">
      <c r="B11" s="185" t="s">
        <v>70</v>
      </c>
      <c r="C11" s="185"/>
      <c r="D11" s="185"/>
      <c r="E11" s="185"/>
      <c r="F11" s="185"/>
      <c r="G11" s="185"/>
      <c r="H11" s="8"/>
      <c r="I11" s="8"/>
      <c r="J11" s="8"/>
      <c r="K11" s="8"/>
      <c r="L11" s="8"/>
      <c r="M11" s="8"/>
    </row>
    <row r="12" spans="2:13" ht="45" customHeight="1" x14ac:dyDescent="0.3">
      <c r="B12" s="185" t="s">
        <v>71</v>
      </c>
      <c r="C12" s="185"/>
      <c r="D12" s="185"/>
      <c r="E12" s="185"/>
      <c r="F12" s="185"/>
      <c r="G12" s="185"/>
      <c r="H12" s="8"/>
      <c r="I12" s="8"/>
      <c r="J12" s="8"/>
      <c r="K12" s="8"/>
      <c r="L12" s="8"/>
      <c r="M12" s="8"/>
    </row>
    <row r="13" spans="2:13" ht="33" customHeight="1" x14ac:dyDescent="0.3">
      <c r="B13" s="185" t="s">
        <v>72</v>
      </c>
      <c r="C13" s="185"/>
      <c r="D13" s="185"/>
      <c r="E13" s="185"/>
      <c r="F13" s="185"/>
      <c r="G13" s="185"/>
      <c r="H13" s="8"/>
      <c r="I13" s="8"/>
      <c r="J13" s="8"/>
      <c r="K13" s="8"/>
      <c r="L13" s="8"/>
      <c r="M13" s="8"/>
    </row>
  </sheetData>
  <mergeCells count="11">
    <mergeCell ref="B9:G9"/>
    <mergeCell ref="B10:G10"/>
    <mergeCell ref="B11:G11"/>
    <mergeCell ref="B12:G12"/>
    <mergeCell ref="B13:G13"/>
    <mergeCell ref="B2:M2"/>
    <mergeCell ref="B8:G8"/>
    <mergeCell ref="B4:G5"/>
    <mergeCell ref="H4:M4"/>
    <mergeCell ref="B6:G6"/>
    <mergeCell ref="B7:G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7</xdr:col>
                    <xdr:colOff>257175</xdr:colOff>
                    <xdr:row>4</xdr:row>
                    <xdr:rowOff>123825</xdr:rowOff>
                  </from>
                  <to>
                    <xdr:col>7</xdr:col>
                    <xdr:colOff>600075</xdr:colOff>
                    <xdr:row>6</xdr:row>
                    <xdr:rowOff>66675</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8</xdr:col>
                    <xdr:colOff>314325</xdr:colOff>
                    <xdr:row>4</xdr:row>
                    <xdr:rowOff>123825</xdr:rowOff>
                  </from>
                  <to>
                    <xdr:col>8</xdr:col>
                    <xdr:colOff>657225</xdr:colOff>
                    <xdr:row>6</xdr:row>
                    <xdr:rowOff>66675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9</xdr:col>
                    <xdr:colOff>314325</xdr:colOff>
                    <xdr:row>4</xdr:row>
                    <xdr:rowOff>123825</xdr:rowOff>
                  </from>
                  <to>
                    <xdr:col>9</xdr:col>
                    <xdr:colOff>657225</xdr:colOff>
                    <xdr:row>6</xdr:row>
                    <xdr:rowOff>66675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10</xdr:col>
                    <xdr:colOff>285750</xdr:colOff>
                    <xdr:row>4</xdr:row>
                    <xdr:rowOff>123825</xdr:rowOff>
                  </from>
                  <to>
                    <xdr:col>10</xdr:col>
                    <xdr:colOff>628650</xdr:colOff>
                    <xdr:row>6</xdr:row>
                    <xdr:rowOff>66675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11</xdr:col>
                    <xdr:colOff>285750</xdr:colOff>
                    <xdr:row>4</xdr:row>
                    <xdr:rowOff>123825</xdr:rowOff>
                  </from>
                  <to>
                    <xdr:col>11</xdr:col>
                    <xdr:colOff>628650</xdr:colOff>
                    <xdr:row>6</xdr:row>
                    <xdr:rowOff>66675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12</xdr:col>
                    <xdr:colOff>304800</xdr:colOff>
                    <xdr:row>4</xdr:row>
                    <xdr:rowOff>123825</xdr:rowOff>
                  </from>
                  <to>
                    <xdr:col>12</xdr:col>
                    <xdr:colOff>647700</xdr:colOff>
                    <xdr:row>6</xdr:row>
                    <xdr:rowOff>66675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7</xdr:col>
                    <xdr:colOff>257175</xdr:colOff>
                    <xdr:row>5</xdr:row>
                    <xdr:rowOff>133350</xdr:rowOff>
                  </from>
                  <to>
                    <xdr:col>7</xdr:col>
                    <xdr:colOff>600075</xdr:colOff>
                    <xdr:row>7</xdr:row>
                    <xdr:rowOff>76200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8</xdr:col>
                    <xdr:colOff>314325</xdr:colOff>
                    <xdr:row>5</xdr:row>
                    <xdr:rowOff>133350</xdr:rowOff>
                  </from>
                  <to>
                    <xdr:col>8</xdr:col>
                    <xdr:colOff>657225</xdr:colOff>
                    <xdr:row>7</xdr:row>
                    <xdr:rowOff>76200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9</xdr:col>
                    <xdr:colOff>314325</xdr:colOff>
                    <xdr:row>5</xdr:row>
                    <xdr:rowOff>133350</xdr:rowOff>
                  </from>
                  <to>
                    <xdr:col>9</xdr:col>
                    <xdr:colOff>657225</xdr:colOff>
                    <xdr:row>7</xdr:row>
                    <xdr:rowOff>76200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10</xdr:col>
                    <xdr:colOff>285750</xdr:colOff>
                    <xdr:row>5</xdr:row>
                    <xdr:rowOff>133350</xdr:rowOff>
                  </from>
                  <to>
                    <xdr:col>10</xdr:col>
                    <xdr:colOff>628650</xdr:colOff>
                    <xdr:row>7</xdr:row>
                    <xdr:rowOff>76200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11</xdr:col>
                    <xdr:colOff>285750</xdr:colOff>
                    <xdr:row>5</xdr:row>
                    <xdr:rowOff>133350</xdr:rowOff>
                  </from>
                  <to>
                    <xdr:col>11</xdr:col>
                    <xdr:colOff>628650</xdr:colOff>
                    <xdr:row>7</xdr:row>
                    <xdr:rowOff>76200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12</xdr:col>
                    <xdr:colOff>304800</xdr:colOff>
                    <xdr:row>5</xdr:row>
                    <xdr:rowOff>133350</xdr:rowOff>
                  </from>
                  <to>
                    <xdr:col>12</xdr:col>
                    <xdr:colOff>647700</xdr:colOff>
                    <xdr:row>7</xdr:row>
                    <xdr:rowOff>76200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7</xdr:col>
                    <xdr:colOff>257175</xdr:colOff>
                    <xdr:row>6</xdr:row>
                    <xdr:rowOff>123825</xdr:rowOff>
                  </from>
                  <to>
                    <xdr:col>7</xdr:col>
                    <xdr:colOff>600075</xdr:colOff>
                    <xdr:row>8</xdr:row>
                    <xdr:rowOff>66675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8</xdr:col>
                    <xdr:colOff>314325</xdr:colOff>
                    <xdr:row>6</xdr:row>
                    <xdr:rowOff>123825</xdr:rowOff>
                  </from>
                  <to>
                    <xdr:col>8</xdr:col>
                    <xdr:colOff>657225</xdr:colOff>
                    <xdr:row>8</xdr:row>
                    <xdr:rowOff>66675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9</xdr:col>
                    <xdr:colOff>314325</xdr:colOff>
                    <xdr:row>6</xdr:row>
                    <xdr:rowOff>123825</xdr:rowOff>
                  </from>
                  <to>
                    <xdr:col>9</xdr:col>
                    <xdr:colOff>657225</xdr:colOff>
                    <xdr:row>8</xdr:row>
                    <xdr:rowOff>66675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10</xdr:col>
                    <xdr:colOff>285750</xdr:colOff>
                    <xdr:row>6</xdr:row>
                    <xdr:rowOff>123825</xdr:rowOff>
                  </from>
                  <to>
                    <xdr:col>10</xdr:col>
                    <xdr:colOff>628650</xdr:colOff>
                    <xdr:row>8</xdr:row>
                    <xdr:rowOff>66675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11</xdr:col>
                    <xdr:colOff>285750</xdr:colOff>
                    <xdr:row>6</xdr:row>
                    <xdr:rowOff>123825</xdr:rowOff>
                  </from>
                  <to>
                    <xdr:col>11</xdr:col>
                    <xdr:colOff>628650</xdr:colOff>
                    <xdr:row>8</xdr:row>
                    <xdr:rowOff>66675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12</xdr:col>
                    <xdr:colOff>304800</xdr:colOff>
                    <xdr:row>6</xdr:row>
                    <xdr:rowOff>123825</xdr:rowOff>
                  </from>
                  <to>
                    <xdr:col>12</xdr:col>
                    <xdr:colOff>647700</xdr:colOff>
                    <xdr:row>8</xdr:row>
                    <xdr:rowOff>66675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7</xdr:col>
                    <xdr:colOff>257175</xdr:colOff>
                    <xdr:row>7</xdr:row>
                    <xdr:rowOff>123825</xdr:rowOff>
                  </from>
                  <to>
                    <xdr:col>7</xdr:col>
                    <xdr:colOff>600075</xdr:colOff>
                    <xdr:row>9</xdr:row>
                    <xdr:rowOff>66675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8</xdr:col>
                    <xdr:colOff>314325</xdr:colOff>
                    <xdr:row>7</xdr:row>
                    <xdr:rowOff>123825</xdr:rowOff>
                  </from>
                  <to>
                    <xdr:col>8</xdr:col>
                    <xdr:colOff>657225</xdr:colOff>
                    <xdr:row>9</xdr:row>
                    <xdr:rowOff>66675</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9</xdr:col>
                    <xdr:colOff>314325</xdr:colOff>
                    <xdr:row>7</xdr:row>
                    <xdr:rowOff>123825</xdr:rowOff>
                  </from>
                  <to>
                    <xdr:col>9</xdr:col>
                    <xdr:colOff>657225</xdr:colOff>
                    <xdr:row>9</xdr:row>
                    <xdr:rowOff>66675</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10</xdr:col>
                    <xdr:colOff>285750</xdr:colOff>
                    <xdr:row>7</xdr:row>
                    <xdr:rowOff>123825</xdr:rowOff>
                  </from>
                  <to>
                    <xdr:col>10</xdr:col>
                    <xdr:colOff>628650</xdr:colOff>
                    <xdr:row>9</xdr:row>
                    <xdr:rowOff>66675</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11</xdr:col>
                    <xdr:colOff>285750</xdr:colOff>
                    <xdr:row>7</xdr:row>
                    <xdr:rowOff>123825</xdr:rowOff>
                  </from>
                  <to>
                    <xdr:col>11</xdr:col>
                    <xdr:colOff>628650</xdr:colOff>
                    <xdr:row>9</xdr:row>
                    <xdr:rowOff>66675</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12</xdr:col>
                    <xdr:colOff>304800</xdr:colOff>
                    <xdr:row>7</xdr:row>
                    <xdr:rowOff>123825</xdr:rowOff>
                  </from>
                  <to>
                    <xdr:col>12</xdr:col>
                    <xdr:colOff>647700</xdr:colOff>
                    <xdr:row>9</xdr:row>
                    <xdr:rowOff>66675</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7</xdr:col>
                    <xdr:colOff>247650</xdr:colOff>
                    <xdr:row>9</xdr:row>
                    <xdr:rowOff>28575</xdr:rowOff>
                  </from>
                  <to>
                    <xdr:col>7</xdr:col>
                    <xdr:colOff>590550</xdr:colOff>
                    <xdr:row>9</xdr:row>
                    <xdr:rowOff>352425</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8</xdr:col>
                    <xdr:colOff>304800</xdr:colOff>
                    <xdr:row>9</xdr:row>
                    <xdr:rowOff>28575</xdr:rowOff>
                  </from>
                  <to>
                    <xdr:col>8</xdr:col>
                    <xdr:colOff>647700</xdr:colOff>
                    <xdr:row>9</xdr:row>
                    <xdr:rowOff>352425</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9</xdr:col>
                    <xdr:colOff>304800</xdr:colOff>
                    <xdr:row>9</xdr:row>
                    <xdr:rowOff>28575</xdr:rowOff>
                  </from>
                  <to>
                    <xdr:col>9</xdr:col>
                    <xdr:colOff>647700</xdr:colOff>
                    <xdr:row>9</xdr:row>
                    <xdr:rowOff>352425</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10</xdr:col>
                    <xdr:colOff>276225</xdr:colOff>
                    <xdr:row>9</xdr:row>
                    <xdr:rowOff>28575</xdr:rowOff>
                  </from>
                  <to>
                    <xdr:col>10</xdr:col>
                    <xdr:colOff>619125</xdr:colOff>
                    <xdr:row>9</xdr:row>
                    <xdr:rowOff>352425</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11</xdr:col>
                    <xdr:colOff>276225</xdr:colOff>
                    <xdr:row>9</xdr:row>
                    <xdr:rowOff>28575</xdr:rowOff>
                  </from>
                  <to>
                    <xdr:col>11</xdr:col>
                    <xdr:colOff>619125</xdr:colOff>
                    <xdr:row>9</xdr:row>
                    <xdr:rowOff>352425</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12</xdr:col>
                    <xdr:colOff>295275</xdr:colOff>
                    <xdr:row>9</xdr:row>
                    <xdr:rowOff>28575</xdr:rowOff>
                  </from>
                  <to>
                    <xdr:col>12</xdr:col>
                    <xdr:colOff>638175</xdr:colOff>
                    <xdr:row>9</xdr:row>
                    <xdr:rowOff>352425</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7</xdr:col>
                    <xdr:colOff>266700</xdr:colOff>
                    <xdr:row>10</xdr:row>
                    <xdr:rowOff>38100</xdr:rowOff>
                  </from>
                  <to>
                    <xdr:col>7</xdr:col>
                    <xdr:colOff>609600</xdr:colOff>
                    <xdr:row>10</xdr:row>
                    <xdr:rowOff>361950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8</xdr:col>
                    <xdr:colOff>323850</xdr:colOff>
                    <xdr:row>10</xdr:row>
                    <xdr:rowOff>38100</xdr:rowOff>
                  </from>
                  <to>
                    <xdr:col>8</xdr:col>
                    <xdr:colOff>666750</xdr:colOff>
                    <xdr:row>10</xdr:row>
                    <xdr:rowOff>361950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9</xdr:col>
                    <xdr:colOff>323850</xdr:colOff>
                    <xdr:row>10</xdr:row>
                    <xdr:rowOff>38100</xdr:rowOff>
                  </from>
                  <to>
                    <xdr:col>9</xdr:col>
                    <xdr:colOff>666750</xdr:colOff>
                    <xdr:row>10</xdr:row>
                    <xdr:rowOff>361950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10</xdr:col>
                    <xdr:colOff>295275</xdr:colOff>
                    <xdr:row>10</xdr:row>
                    <xdr:rowOff>38100</xdr:rowOff>
                  </from>
                  <to>
                    <xdr:col>10</xdr:col>
                    <xdr:colOff>638175</xdr:colOff>
                    <xdr:row>10</xdr:row>
                    <xdr:rowOff>361950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11</xdr:col>
                    <xdr:colOff>295275</xdr:colOff>
                    <xdr:row>10</xdr:row>
                    <xdr:rowOff>38100</xdr:rowOff>
                  </from>
                  <to>
                    <xdr:col>11</xdr:col>
                    <xdr:colOff>638175</xdr:colOff>
                    <xdr:row>10</xdr:row>
                    <xdr:rowOff>361950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12</xdr:col>
                    <xdr:colOff>314325</xdr:colOff>
                    <xdr:row>10</xdr:row>
                    <xdr:rowOff>38100</xdr:rowOff>
                  </from>
                  <to>
                    <xdr:col>12</xdr:col>
                    <xdr:colOff>657225</xdr:colOff>
                    <xdr:row>10</xdr:row>
                    <xdr:rowOff>361950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7</xdr:col>
                    <xdr:colOff>295275</xdr:colOff>
                    <xdr:row>11</xdr:row>
                    <xdr:rowOff>133350</xdr:rowOff>
                  </from>
                  <to>
                    <xdr:col>7</xdr:col>
                    <xdr:colOff>638175</xdr:colOff>
                    <xdr:row>11</xdr:row>
                    <xdr:rowOff>457200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8</xdr:col>
                    <xdr:colOff>352425</xdr:colOff>
                    <xdr:row>11</xdr:row>
                    <xdr:rowOff>133350</xdr:rowOff>
                  </from>
                  <to>
                    <xdr:col>8</xdr:col>
                    <xdr:colOff>695325</xdr:colOff>
                    <xdr:row>11</xdr:row>
                    <xdr:rowOff>457200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9</xdr:col>
                    <xdr:colOff>352425</xdr:colOff>
                    <xdr:row>11</xdr:row>
                    <xdr:rowOff>133350</xdr:rowOff>
                  </from>
                  <to>
                    <xdr:col>9</xdr:col>
                    <xdr:colOff>695325</xdr:colOff>
                    <xdr:row>11</xdr:row>
                    <xdr:rowOff>457200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10</xdr:col>
                    <xdr:colOff>323850</xdr:colOff>
                    <xdr:row>11</xdr:row>
                    <xdr:rowOff>133350</xdr:rowOff>
                  </from>
                  <to>
                    <xdr:col>10</xdr:col>
                    <xdr:colOff>666750</xdr:colOff>
                    <xdr:row>11</xdr:row>
                    <xdr:rowOff>457200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11</xdr:col>
                    <xdr:colOff>323850</xdr:colOff>
                    <xdr:row>11</xdr:row>
                    <xdr:rowOff>133350</xdr:rowOff>
                  </from>
                  <to>
                    <xdr:col>11</xdr:col>
                    <xdr:colOff>666750</xdr:colOff>
                    <xdr:row>11</xdr:row>
                    <xdr:rowOff>457200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12</xdr:col>
                    <xdr:colOff>342900</xdr:colOff>
                    <xdr:row>11</xdr:row>
                    <xdr:rowOff>133350</xdr:rowOff>
                  </from>
                  <to>
                    <xdr:col>12</xdr:col>
                    <xdr:colOff>685800</xdr:colOff>
                    <xdr:row>11</xdr:row>
                    <xdr:rowOff>457200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7</xdr:col>
                    <xdr:colOff>276225</xdr:colOff>
                    <xdr:row>12</xdr:row>
                    <xdr:rowOff>47625</xdr:rowOff>
                  </from>
                  <to>
                    <xdr:col>7</xdr:col>
                    <xdr:colOff>619125</xdr:colOff>
                    <xdr:row>12</xdr:row>
                    <xdr:rowOff>371475</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8</xdr:col>
                    <xdr:colOff>333375</xdr:colOff>
                    <xdr:row>12</xdr:row>
                    <xdr:rowOff>47625</xdr:rowOff>
                  </from>
                  <to>
                    <xdr:col>8</xdr:col>
                    <xdr:colOff>676275</xdr:colOff>
                    <xdr:row>12</xdr:row>
                    <xdr:rowOff>371475</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9</xdr:col>
                    <xdr:colOff>333375</xdr:colOff>
                    <xdr:row>12</xdr:row>
                    <xdr:rowOff>47625</xdr:rowOff>
                  </from>
                  <to>
                    <xdr:col>9</xdr:col>
                    <xdr:colOff>676275</xdr:colOff>
                    <xdr:row>12</xdr:row>
                    <xdr:rowOff>371475</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10</xdr:col>
                    <xdr:colOff>304800</xdr:colOff>
                    <xdr:row>12</xdr:row>
                    <xdr:rowOff>47625</xdr:rowOff>
                  </from>
                  <to>
                    <xdr:col>10</xdr:col>
                    <xdr:colOff>647700</xdr:colOff>
                    <xdr:row>12</xdr:row>
                    <xdr:rowOff>371475</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11</xdr:col>
                    <xdr:colOff>304800</xdr:colOff>
                    <xdr:row>12</xdr:row>
                    <xdr:rowOff>47625</xdr:rowOff>
                  </from>
                  <to>
                    <xdr:col>11</xdr:col>
                    <xdr:colOff>647700</xdr:colOff>
                    <xdr:row>12</xdr:row>
                    <xdr:rowOff>371475</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12</xdr:col>
                    <xdr:colOff>323850</xdr:colOff>
                    <xdr:row>12</xdr:row>
                    <xdr:rowOff>47625</xdr:rowOff>
                  </from>
                  <to>
                    <xdr:col>12</xdr:col>
                    <xdr:colOff>666750</xdr:colOff>
                    <xdr:row>12</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Datos del Solicitante </vt:lpstr>
      <vt:lpstr>Datos generales del proyecto</vt:lpstr>
      <vt:lpstr>Metas del proyecto</vt:lpstr>
      <vt:lpstr>Financiamiento del Proyecto</vt:lpstr>
      <vt:lpstr>Encuesta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Dafne</dc:creator>
  <cp:lastModifiedBy>Dafne</cp:lastModifiedBy>
  <dcterms:created xsi:type="dcterms:W3CDTF">2017-05-23T15:30:30Z</dcterms:created>
  <dcterms:modified xsi:type="dcterms:W3CDTF">2018-05-22T15:00:36Z</dcterms:modified>
</cp:coreProperties>
</file>